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mcauliffe.CAMPUS\Desktop\PL 94 Web Release\"/>
    </mc:Choice>
  </mc:AlternateContent>
  <bookViews>
    <workbookView xWindow="0" yWindow="0" windowWidth="19200" windowHeight="7050" activeTab="3"/>
  </bookViews>
  <sheets>
    <sheet name="PopByRaceAlone2020" sheetId="6" r:id="rId1"/>
    <sheet name="PopByRaceAlone2010-2020" sheetId="3" r:id="rId2"/>
    <sheet name="SharePopByRace2010-2020" sheetId="5" r:id="rId3"/>
    <sheet name="2020 US" sheetId="8" r:id="rId4"/>
    <sheet name="2010 US" sheetId="9" r:id="rId5"/>
    <sheet name="Source" sheetId="7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9" l="1"/>
  <c r="D19" i="9"/>
  <c r="D11" i="9"/>
  <c r="D19" i="8" l="1"/>
  <c r="D11" i="8"/>
  <c r="D20" i="8" s="1"/>
</calcChain>
</file>

<file path=xl/sharedStrings.xml><?xml version="1.0" encoding="utf-8"?>
<sst xmlns="http://schemas.openxmlformats.org/spreadsheetml/2006/main" count="1241" uniqueCount="409">
  <si>
    <t>Massachusetts</t>
  </si>
  <si>
    <t>Hispanic, All Races</t>
  </si>
  <si>
    <t>White alone, Non-Hisp.</t>
  </si>
  <si>
    <t>Black or African American alone, Non-Hisp.</t>
  </si>
  <si>
    <t>American Indian and Alaska Native alone, Non-Hisp.</t>
  </si>
  <si>
    <t>Asian alone, Non-Hisp.</t>
  </si>
  <si>
    <t>Native Hawaiian and Other Pacific Islander alone, Non-Hisp.</t>
  </si>
  <si>
    <t>Some Other Race alone, Non-Hisp.</t>
  </si>
  <si>
    <t>Massachusetts Cities and Towns</t>
  </si>
  <si>
    <t>Massachusetts Counties</t>
  </si>
  <si>
    <t>Change in population 2010-2020</t>
  </si>
  <si>
    <t>Barnstable County</t>
  </si>
  <si>
    <t>Berkshire County</t>
  </si>
  <si>
    <t>Bristol County</t>
  </si>
  <si>
    <t>Dukes County</t>
  </si>
  <si>
    <t>Essex County</t>
  </si>
  <si>
    <t>Franklin County</t>
  </si>
  <si>
    <t>Hampden County</t>
  </si>
  <si>
    <t>Hampshire County</t>
  </si>
  <si>
    <t>Middlesex County</t>
  </si>
  <si>
    <t>Nantucket County</t>
  </si>
  <si>
    <t>Norfolk County</t>
  </si>
  <si>
    <t>Plymouth County</t>
  </si>
  <si>
    <t>Suffolk County</t>
  </si>
  <si>
    <t>Worcester County</t>
  </si>
  <si>
    <t>Barnstable</t>
  </si>
  <si>
    <t>Bourne</t>
  </si>
  <si>
    <t>Brewster</t>
  </si>
  <si>
    <t>Chatham</t>
  </si>
  <si>
    <t>Dennis</t>
  </si>
  <si>
    <t>Eastham</t>
  </si>
  <si>
    <t>Falmouth</t>
  </si>
  <si>
    <t>Harwich</t>
  </si>
  <si>
    <t>Mashpee</t>
  </si>
  <si>
    <t>Orleans</t>
  </si>
  <si>
    <t>Provincetown</t>
  </si>
  <si>
    <t>Sandwich</t>
  </si>
  <si>
    <t>Truro</t>
  </si>
  <si>
    <t>Wellfleet</t>
  </si>
  <si>
    <t>Yarmouth</t>
  </si>
  <si>
    <t>Adams</t>
  </si>
  <si>
    <t>Alford</t>
  </si>
  <si>
    <t>Becket</t>
  </si>
  <si>
    <t>Cheshire</t>
  </si>
  <si>
    <t>Clarksburg</t>
  </si>
  <si>
    <t>Dalton</t>
  </si>
  <si>
    <t>Egremont</t>
  </si>
  <si>
    <t>Florida</t>
  </si>
  <si>
    <t>Great Barrington</t>
  </si>
  <si>
    <t>Hancock</t>
  </si>
  <si>
    <t>Hinsdale</t>
  </si>
  <si>
    <t>Lanesborough</t>
  </si>
  <si>
    <t>Lee</t>
  </si>
  <si>
    <t>Lenox</t>
  </si>
  <si>
    <t>Monterey</t>
  </si>
  <si>
    <t>Mount Washington</t>
  </si>
  <si>
    <t>New Ashford</t>
  </si>
  <si>
    <t>New Marlborough</t>
  </si>
  <si>
    <t>North Adams</t>
  </si>
  <si>
    <t>Otis</t>
  </si>
  <si>
    <t>Peru</t>
  </si>
  <si>
    <t>Pittsfield</t>
  </si>
  <si>
    <t>Richmond</t>
  </si>
  <si>
    <t>Sandisfield</t>
  </si>
  <si>
    <t>Savoy</t>
  </si>
  <si>
    <t>Sheffield</t>
  </si>
  <si>
    <t>Stockbridge</t>
  </si>
  <si>
    <t>Tyringham</t>
  </si>
  <si>
    <t>Washington</t>
  </si>
  <si>
    <t>West Stockbridge</t>
  </si>
  <si>
    <t>Williamstown</t>
  </si>
  <si>
    <t>Windsor</t>
  </si>
  <si>
    <t>Acushnet</t>
  </si>
  <si>
    <t>Attleboro</t>
  </si>
  <si>
    <t>Berkley</t>
  </si>
  <si>
    <t>Dartmouth</t>
  </si>
  <si>
    <t>Dighton</t>
  </si>
  <si>
    <t>Easton</t>
  </si>
  <si>
    <t>Fairhaven</t>
  </si>
  <si>
    <t>Fall River</t>
  </si>
  <si>
    <t>Freetown</t>
  </si>
  <si>
    <t>Mansfield</t>
  </si>
  <si>
    <t>New Bedford</t>
  </si>
  <si>
    <t>North Attleborough</t>
  </si>
  <si>
    <t>Norton</t>
  </si>
  <si>
    <t>Raynham</t>
  </si>
  <si>
    <t>Rehoboth</t>
  </si>
  <si>
    <t>Seekonk</t>
  </si>
  <si>
    <t>Somerset</t>
  </si>
  <si>
    <t>Swansea</t>
  </si>
  <si>
    <t>Taunton</t>
  </si>
  <si>
    <t>Westport</t>
  </si>
  <si>
    <t>Aquinnah</t>
  </si>
  <si>
    <t>Chilmark</t>
  </si>
  <si>
    <t>Edgartown</t>
  </si>
  <si>
    <t>Gosnold</t>
  </si>
  <si>
    <t>Oak Bluffs</t>
  </si>
  <si>
    <t>Tisbury</t>
  </si>
  <si>
    <t>West Tisbury</t>
  </si>
  <si>
    <t>Amesbury</t>
  </si>
  <si>
    <t>Andover</t>
  </si>
  <si>
    <t>Beverly</t>
  </si>
  <si>
    <t>Boxford</t>
  </si>
  <si>
    <t>Danvers</t>
  </si>
  <si>
    <t>Essex</t>
  </si>
  <si>
    <t>Georgetown</t>
  </si>
  <si>
    <t>Gloucester</t>
  </si>
  <si>
    <t>Groveland</t>
  </si>
  <si>
    <t>Hamilton</t>
  </si>
  <si>
    <t>Haverhill</t>
  </si>
  <si>
    <t>Ipswich</t>
  </si>
  <si>
    <t>Lawrence</t>
  </si>
  <si>
    <t>Lynn</t>
  </si>
  <si>
    <t>Lynnfield</t>
  </si>
  <si>
    <t>Manchester-by-the-Sea</t>
  </si>
  <si>
    <t>Marblehead</t>
  </si>
  <si>
    <t>Merrimac</t>
  </si>
  <si>
    <t>Methuen</t>
  </si>
  <si>
    <t>Middleton</t>
  </si>
  <si>
    <t>Nahant</t>
  </si>
  <si>
    <t>Newbury</t>
  </si>
  <si>
    <t>Newburyport</t>
  </si>
  <si>
    <t>North Andover</t>
  </si>
  <si>
    <t>Peabody</t>
  </si>
  <si>
    <t>Rockport</t>
  </si>
  <si>
    <t>Rowley</t>
  </si>
  <si>
    <t>Salem</t>
  </si>
  <si>
    <t>Salisbury</t>
  </si>
  <si>
    <t>Saugus</t>
  </si>
  <si>
    <t>Swampscott</t>
  </si>
  <si>
    <t>Topsfield</t>
  </si>
  <si>
    <t>Wenham</t>
  </si>
  <si>
    <t>West Newbury</t>
  </si>
  <si>
    <t>Ashfield</t>
  </si>
  <si>
    <t>Bernardston</t>
  </si>
  <si>
    <t>Buckland</t>
  </si>
  <si>
    <t>Charlemont</t>
  </si>
  <si>
    <t>Colrain</t>
  </si>
  <si>
    <t>Conway</t>
  </si>
  <si>
    <t>Deerfield</t>
  </si>
  <si>
    <t>Erving</t>
  </si>
  <si>
    <t>Gill</t>
  </si>
  <si>
    <t>Greenfield</t>
  </si>
  <si>
    <t>Hawley</t>
  </si>
  <si>
    <t>Heath</t>
  </si>
  <si>
    <t>Leverett</t>
  </si>
  <si>
    <t>Leyden</t>
  </si>
  <si>
    <t>Monroe</t>
  </si>
  <si>
    <t>Montague</t>
  </si>
  <si>
    <t>New Salem</t>
  </si>
  <si>
    <t>Northfield</t>
  </si>
  <si>
    <t>Orange</t>
  </si>
  <si>
    <t>Rowe</t>
  </si>
  <si>
    <t>Shelburne</t>
  </si>
  <si>
    <t>Shutesbury</t>
  </si>
  <si>
    <t>Sunderland</t>
  </si>
  <si>
    <t>Warwick</t>
  </si>
  <si>
    <t>Wendell</t>
  </si>
  <si>
    <t>Whately</t>
  </si>
  <si>
    <t>Agawam</t>
  </si>
  <si>
    <t>Blandford</t>
  </si>
  <si>
    <t>Brimfield</t>
  </si>
  <si>
    <t>Chester</t>
  </si>
  <si>
    <t>Chicopee</t>
  </si>
  <si>
    <t>East Longmeadow</t>
  </si>
  <si>
    <t>Granville</t>
  </si>
  <si>
    <t>Hampden</t>
  </si>
  <si>
    <t>Holland</t>
  </si>
  <si>
    <t>Holyoke</t>
  </si>
  <si>
    <t>Longmeadow</t>
  </si>
  <si>
    <t>Ludlow</t>
  </si>
  <si>
    <t>Monson</t>
  </si>
  <si>
    <t>Montgomery</t>
  </si>
  <si>
    <t>Palmer</t>
  </si>
  <si>
    <t>Russell</t>
  </si>
  <si>
    <t>Southwick</t>
  </si>
  <si>
    <t>Springfield</t>
  </si>
  <si>
    <t>Tolland</t>
  </si>
  <si>
    <t>Wales</t>
  </si>
  <si>
    <t>Westfield</t>
  </si>
  <si>
    <t>West Springfield</t>
  </si>
  <si>
    <t>Wilbraham</t>
  </si>
  <si>
    <t>Amherst</t>
  </si>
  <si>
    <t>Belchertown</t>
  </si>
  <si>
    <t>Chesterfield</t>
  </si>
  <si>
    <t>Cummington</t>
  </si>
  <si>
    <t>Easthampton</t>
  </si>
  <si>
    <t>Goshen</t>
  </si>
  <si>
    <t>Granby</t>
  </si>
  <si>
    <t>Hadley</t>
  </si>
  <si>
    <t>Hatfield</t>
  </si>
  <si>
    <t>Huntington</t>
  </si>
  <si>
    <t>Middlefield</t>
  </si>
  <si>
    <t>Northampton</t>
  </si>
  <si>
    <t>Pelham</t>
  </si>
  <si>
    <t>Plainfield</t>
  </si>
  <si>
    <t>Southampton</t>
  </si>
  <si>
    <t>South Hadley</t>
  </si>
  <si>
    <t>Ware</t>
  </si>
  <si>
    <t>Westhampton</t>
  </si>
  <si>
    <t>Williamsburg</t>
  </si>
  <si>
    <t>Worthington</t>
  </si>
  <si>
    <t>Acton</t>
  </si>
  <si>
    <t>Arlington</t>
  </si>
  <si>
    <t>Ashby</t>
  </si>
  <si>
    <t>Ashland</t>
  </si>
  <si>
    <t>Ayer</t>
  </si>
  <si>
    <t>Bedford</t>
  </si>
  <si>
    <t>Belmont</t>
  </si>
  <si>
    <t>Billerica</t>
  </si>
  <si>
    <t>Boxborough</t>
  </si>
  <si>
    <t>Burlington</t>
  </si>
  <si>
    <t>Cambridge</t>
  </si>
  <si>
    <t>Carlisle</t>
  </si>
  <si>
    <t>Chelmsford</t>
  </si>
  <si>
    <t>Concord</t>
  </si>
  <si>
    <t>Dracut</t>
  </si>
  <si>
    <t>Dunstable</t>
  </si>
  <si>
    <t>Everett</t>
  </si>
  <si>
    <t>Framingham</t>
  </si>
  <si>
    <t>Groton</t>
  </si>
  <si>
    <t>Holliston</t>
  </si>
  <si>
    <t>Hopkinton</t>
  </si>
  <si>
    <t>Hudson</t>
  </si>
  <si>
    <t>Lexington</t>
  </si>
  <si>
    <t>Lincoln</t>
  </si>
  <si>
    <t>Littleton</t>
  </si>
  <si>
    <t>Lowell</t>
  </si>
  <si>
    <t>Malden</t>
  </si>
  <si>
    <t>Marlborough</t>
  </si>
  <si>
    <t>Maynard</t>
  </si>
  <si>
    <t>Medford</t>
  </si>
  <si>
    <t>Melrose</t>
  </si>
  <si>
    <t>Natick</t>
  </si>
  <si>
    <t>Newton</t>
  </si>
  <si>
    <t>North Reading</t>
  </si>
  <si>
    <t>Pepperell</t>
  </si>
  <si>
    <t>Reading</t>
  </si>
  <si>
    <t>Sherborn</t>
  </si>
  <si>
    <t>Shirley</t>
  </si>
  <si>
    <t>Somerville</t>
  </si>
  <si>
    <t>Stoneham</t>
  </si>
  <si>
    <t>Stow</t>
  </si>
  <si>
    <t>Sudbury</t>
  </si>
  <si>
    <t>Tewksbury</t>
  </si>
  <si>
    <t>Townsend</t>
  </si>
  <si>
    <t>Tyngsborough</t>
  </si>
  <si>
    <t>Wakefield</t>
  </si>
  <si>
    <t>Waltham</t>
  </si>
  <si>
    <t>Watertown</t>
  </si>
  <si>
    <t>Wayland</t>
  </si>
  <si>
    <t>Westford</t>
  </si>
  <si>
    <t>Weston</t>
  </si>
  <si>
    <t>Wilmington</t>
  </si>
  <si>
    <t>Winchester</t>
  </si>
  <si>
    <t>Woburn</t>
  </si>
  <si>
    <t>Nantucket</t>
  </si>
  <si>
    <t>Avon</t>
  </si>
  <si>
    <t>Bellingham</t>
  </si>
  <si>
    <t>Braintree</t>
  </si>
  <si>
    <t>Brookline</t>
  </si>
  <si>
    <t>Canton</t>
  </si>
  <si>
    <t>Cohasset</t>
  </si>
  <si>
    <t>Dedham</t>
  </si>
  <si>
    <t>Dover</t>
  </si>
  <si>
    <t>Foxborough</t>
  </si>
  <si>
    <t>Franklin</t>
  </si>
  <si>
    <t>Holbrook</t>
  </si>
  <si>
    <t>Medfield</t>
  </si>
  <si>
    <t>Medway</t>
  </si>
  <si>
    <t>Millis</t>
  </si>
  <si>
    <t>Milton</t>
  </si>
  <si>
    <t>Needham</t>
  </si>
  <si>
    <t>Norfolk</t>
  </si>
  <si>
    <t>Norwood</t>
  </si>
  <si>
    <t>Plainville</t>
  </si>
  <si>
    <t>Quincy</t>
  </si>
  <si>
    <t>Randolph</t>
  </si>
  <si>
    <t>Sharon</t>
  </si>
  <si>
    <t>Stoughton</t>
  </si>
  <si>
    <t>Walpole</t>
  </si>
  <si>
    <t>Wellesley</t>
  </si>
  <si>
    <t>Westwood</t>
  </si>
  <si>
    <t>Weymouth</t>
  </si>
  <si>
    <t>Wrentham</t>
  </si>
  <si>
    <t>Abington</t>
  </si>
  <si>
    <t>Bridgewater</t>
  </si>
  <si>
    <t>Brockton</t>
  </si>
  <si>
    <t>Carver</t>
  </si>
  <si>
    <t>Duxbury</t>
  </si>
  <si>
    <t>East Bridgewater</t>
  </si>
  <si>
    <t>Halifax</t>
  </si>
  <si>
    <t>Hanover</t>
  </si>
  <si>
    <t>Hanson</t>
  </si>
  <si>
    <t>Hingham</t>
  </si>
  <si>
    <t>Hull</t>
  </si>
  <si>
    <t>Kingston</t>
  </si>
  <si>
    <t>Lakeville</t>
  </si>
  <si>
    <t>Marion</t>
  </si>
  <si>
    <t>Marshfield</t>
  </si>
  <si>
    <t>Mattapoisett</t>
  </si>
  <si>
    <t>Middleborough</t>
  </si>
  <si>
    <t>Norwell</t>
  </si>
  <si>
    <t>Pembroke</t>
  </si>
  <si>
    <t>Plymouth</t>
  </si>
  <si>
    <t>Plympton</t>
  </si>
  <si>
    <t>Rochester</t>
  </si>
  <si>
    <t>Rockland</t>
  </si>
  <si>
    <t>Scituate</t>
  </si>
  <si>
    <t>Wareham</t>
  </si>
  <si>
    <t>West Bridgewater</t>
  </si>
  <si>
    <t>Whitman</t>
  </si>
  <si>
    <t>Boston</t>
  </si>
  <si>
    <t>Chelsea</t>
  </si>
  <si>
    <t>Revere</t>
  </si>
  <si>
    <t>Winthrop</t>
  </si>
  <si>
    <t>Ashburnham</t>
  </si>
  <si>
    <t>Athol</t>
  </si>
  <si>
    <t>Auburn</t>
  </si>
  <si>
    <t>Barre</t>
  </si>
  <si>
    <t>Berlin</t>
  </si>
  <si>
    <t>Blackstone</t>
  </si>
  <si>
    <t>Bolton</t>
  </si>
  <si>
    <t>Boylston</t>
  </si>
  <si>
    <t>Brookfield</t>
  </si>
  <si>
    <t>Charlton</t>
  </si>
  <si>
    <t>Clinton</t>
  </si>
  <si>
    <t>Douglas</t>
  </si>
  <si>
    <t>Dudley</t>
  </si>
  <si>
    <t>East Brookfield</t>
  </si>
  <si>
    <t>Fitchburg</t>
  </si>
  <si>
    <t>Gardner</t>
  </si>
  <si>
    <t>Grafton</t>
  </si>
  <si>
    <t>Hardwick</t>
  </si>
  <si>
    <t>Harvard</t>
  </si>
  <si>
    <t>Holden</t>
  </si>
  <si>
    <t>Hopedale</t>
  </si>
  <si>
    <t>Hubbardston</t>
  </si>
  <si>
    <t>Lancaster</t>
  </si>
  <si>
    <t>Leicester</t>
  </si>
  <si>
    <t>Leominster</t>
  </si>
  <si>
    <t>Lunenburg</t>
  </si>
  <si>
    <t>Mendon</t>
  </si>
  <si>
    <t>Milford</t>
  </si>
  <si>
    <t>Millbury</t>
  </si>
  <si>
    <t>Millville</t>
  </si>
  <si>
    <t>New Braintree</t>
  </si>
  <si>
    <t>Northborough</t>
  </si>
  <si>
    <t>Northbridge</t>
  </si>
  <si>
    <t>North Brookfield</t>
  </si>
  <si>
    <t>Oakham</t>
  </si>
  <si>
    <t>Oxford</t>
  </si>
  <si>
    <t>Paxton</t>
  </si>
  <si>
    <t>Petersham</t>
  </si>
  <si>
    <t>Phillipston</t>
  </si>
  <si>
    <t>Princeton</t>
  </si>
  <si>
    <t>Royalston</t>
  </si>
  <si>
    <t>Rutland</t>
  </si>
  <si>
    <t>Shrewsbury</t>
  </si>
  <si>
    <t>Southborough</t>
  </si>
  <si>
    <t>Southbridge</t>
  </si>
  <si>
    <t>Spencer</t>
  </si>
  <si>
    <t>Sterling</t>
  </si>
  <si>
    <t>Sturbridge</t>
  </si>
  <si>
    <t>Sutton</t>
  </si>
  <si>
    <t>Templeton</t>
  </si>
  <si>
    <t>Upton</t>
  </si>
  <si>
    <t>Uxbridge</t>
  </si>
  <si>
    <t>Warren</t>
  </si>
  <si>
    <t>Webster</t>
  </si>
  <si>
    <t>Westborough</t>
  </si>
  <si>
    <t>West Boylston</t>
  </si>
  <si>
    <t>West Brookfield</t>
  </si>
  <si>
    <t>Westminster</t>
  </si>
  <si>
    <t>Winchendon</t>
  </si>
  <si>
    <t>Worcester</t>
  </si>
  <si>
    <t>UMass Donahue Institute</t>
  </si>
  <si>
    <t>2010 Source Data: Census 2010 Summary File 1</t>
  </si>
  <si>
    <t>2020 Source Data: Census 2020 PL-91-171</t>
  </si>
  <si>
    <t>Geography</t>
  </si>
  <si>
    <t>Percent Point Change in Share of Total Population 2010-2020</t>
  </si>
  <si>
    <t>United States, 2020</t>
  </si>
  <si>
    <t>Ethnicity</t>
  </si>
  <si>
    <t>Race</t>
  </si>
  <si>
    <t>Total Population</t>
  </si>
  <si>
    <t>Non-Hispanic</t>
  </si>
  <si>
    <t>White alone</t>
  </si>
  <si>
    <t>Black or African American alone</t>
  </si>
  <si>
    <t>American Indian and Alaska Native alone</t>
  </si>
  <si>
    <t>Asian alone</t>
  </si>
  <si>
    <t>Native Hawaiian and Other Pacific Islander alone</t>
  </si>
  <si>
    <t>Some Other Race alone</t>
  </si>
  <si>
    <t>Two or More Races</t>
  </si>
  <si>
    <t>Subtotal Non-Hispanic</t>
  </si>
  <si>
    <t>Hispanic</t>
  </si>
  <si>
    <t xml:space="preserve">Grand Total </t>
  </si>
  <si>
    <t>Subtotal Hispanic</t>
  </si>
  <si>
    <t>Population by Race and Ethnicity, United States, 2010</t>
  </si>
  <si>
    <t>United States</t>
  </si>
  <si>
    <t xml:space="preserve">United States </t>
  </si>
  <si>
    <t>Population of two or more races, Non-Hisp.</t>
  </si>
  <si>
    <t>White alone, Non-Hisp. % Share of Total Pop.</t>
  </si>
  <si>
    <t>Black or African American alone, Non-Hisp. % Share of Total Pop.</t>
  </si>
  <si>
    <t>American Indian and Alaska Native alone, Non-Hisp. % Share of Total Pop.</t>
  </si>
  <si>
    <t>Asian alone, Non-Hisp. % Share of Total Pop.</t>
  </si>
  <si>
    <t>Native Hawaiian and Other Pacific Islander alone, Non-Hisp. % Share of Total Pop.</t>
  </si>
  <si>
    <t>Some Other Race alone, Non-Hisp. % Share of Total Pop.</t>
  </si>
  <si>
    <t>Population of two or more races, Non-Hisp. % Share of Total Pop.</t>
  </si>
  <si>
    <t>Hispanic, All Races % Share of Total Pop.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</si>
</sst>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_);_(* \(#,##0\);&quot;0&quot;_;_(@_)"/>
    <numFmt numFmtId="167" formatCode="_(* #,##0_);_(* \(#,##0\);_(&quot;0&quot;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3" fillId="2" borderId="0" xfId="0" applyFont="1" applyFill="1"/>
    <xf numFmtId="0" fontId="0" fillId="0" borderId="0" xfId="0" applyFont="1" applyAlignment="1">
      <alignment wrapText="1"/>
    </xf>
    <xf numFmtId="0" fontId="2" fillId="0" borderId="0" xfId="0" applyFont="1"/>
    <xf numFmtId="0" fontId="0" fillId="0" borderId="1" xfId="0" applyFont="1" applyBorder="1" applyAlignment="1">
      <alignment wrapText="1"/>
    </xf>
    <xf numFmtId="0" fontId="0" fillId="0" borderId="2" xfId="0" applyBorder="1"/>
    <xf numFmtId="0" fontId="0" fillId="0" borderId="2" xfId="0" applyFont="1" applyBorder="1"/>
    <xf numFmtId="0" fontId="0" fillId="0" borderId="0" xfId="0" applyFont="1" applyBorder="1" applyAlignment="1">
      <alignment wrapText="1"/>
    </xf>
    <xf numFmtId="0" fontId="3" fillId="2" borderId="0" xfId="0" applyFont="1" applyFill="1" applyBorder="1"/>
    <xf numFmtId="164" fontId="0" fillId="0" borderId="1" xfId="1" applyNumberFormat="1" applyFont="1" applyBorder="1"/>
    <xf numFmtId="164" fontId="0" fillId="0" borderId="0" xfId="1" applyNumberFormat="1" applyFont="1" applyBorder="1"/>
    <xf numFmtId="0" fontId="0" fillId="3" borderId="0" xfId="0" applyFill="1" applyBorder="1" applyAlignment="1">
      <alignment horizontal="center"/>
    </xf>
    <xf numFmtId="0" fontId="0" fillId="3" borderId="0" xfId="0" applyFill="1" applyBorder="1"/>
    <xf numFmtId="0" fontId="0" fillId="3" borderId="0" xfId="0" applyFont="1" applyFill="1" applyBorder="1" applyAlignment="1">
      <alignment wrapText="1"/>
    </xf>
    <xf numFmtId="0" fontId="3" fillId="3" borderId="0" xfId="0" applyFont="1" applyFill="1" applyBorder="1"/>
    <xf numFmtId="164" fontId="0" fillId="3" borderId="0" xfId="1" applyNumberFormat="1" applyFont="1" applyFill="1" applyBorder="1"/>
    <xf numFmtId="9" fontId="0" fillId="3" borderId="0" xfId="2" applyFont="1" applyFill="1" applyBorder="1"/>
    <xf numFmtId="0" fontId="0" fillId="3" borderId="0" xfId="0" applyFont="1" applyFill="1" applyBorder="1"/>
    <xf numFmtId="0" fontId="2" fillId="3" borderId="0" xfId="0" applyFont="1" applyFill="1" applyBorder="1"/>
    <xf numFmtId="0" fontId="2" fillId="6" borderId="6" xfId="0" applyFont="1" applyFill="1" applyBorder="1"/>
    <xf numFmtId="0" fontId="2" fillId="6" borderId="7" xfId="0" applyFont="1" applyFill="1" applyBorder="1"/>
    <xf numFmtId="0" fontId="2" fillId="6" borderId="8" xfId="0" applyFont="1" applyFill="1" applyBorder="1"/>
    <xf numFmtId="0" fontId="0" fillId="0" borderId="9" xfId="0" applyBorder="1"/>
    <xf numFmtId="0" fontId="0" fillId="0" borderId="0" xfId="0" applyBorder="1"/>
    <xf numFmtId="3" fontId="0" fillId="0" borderId="10" xfId="0" applyNumberFormat="1" applyBorder="1"/>
    <xf numFmtId="3" fontId="0" fillId="9" borderId="13" xfId="0" applyNumberFormat="1" applyFill="1" applyBorder="1"/>
    <xf numFmtId="3" fontId="0" fillId="9" borderId="10" xfId="0" applyNumberFormat="1" applyFill="1" applyBorder="1"/>
    <xf numFmtId="3" fontId="0" fillId="8" borderId="8" xfId="0" applyNumberFormat="1" applyFill="1" applyBorder="1"/>
    <xf numFmtId="164" fontId="0" fillId="0" borderId="10" xfId="1" applyNumberFormat="1" applyFont="1" applyBorder="1"/>
    <xf numFmtId="164" fontId="0" fillId="8" borderId="0" xfId="1" applyNumberFormat="1" applyFont="1" applyFill="1" applyBorder="1"/>
    <xf numFmtId="164" fontId="0" fillId="8" borderId="10" xfId="1" applyNumberFormat="1" applyFont="1" applyFill="1" applyBorder="1"/>
    <xf numFmtId="0" fontId="2" fillId="7" borderId="7" xfId="0" applyFont="1" applyFill="1" applyBorder="1"/>
    <xf numFmtId="0" fontId="2" fillId="7" borderId="8" xfId="0" applyFont="1" applyFill="1" applyBorder="1"/>
    <xf numFmtId="0" fontId="2" fillId="4" borderId="7" xfId="0" applyFont="1" applyFill="1" applyBorder="1"/>
    <xf numFmtId="0" fontId="2" fillId="4" borderId="8" xfId="0" applyFont="1" applyFill="1" applyBorder="1"/>
    <xf numFmtId="0" fontId="0" fillId="0" borderId="3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8" borderId="16" xfId="0" applyFont="1" applyFill="1" applyBorder="1"/>
    <xf numFmtId="0" fontId="0" fillId="0" borderId="16" xfId="0" applyBorder="1"/>
    <xf numFmtId="0" fontId="2" fillId="4" borderId="14" xfId="0" applyFont="1" applyFill="1" applyBorder="1"/>
    <xf numFmtId="0" fontId="0" fillId="0" borderId="17" xfId="0" applyBorder="1"/>
    <xf numFmtId="0" fontId="2" fillId="3" borderId="0" xfId="0" applyFont="1" applyFill="1"/>
    <xf numFmtId="164" fontId="0" fillId="0" borderId="9" xfId="1" applyNumberFormat="1" applyFont="1" applyBorder="1"/>
    <xf numFmtId="0" fontId="0" fillId="8" borderId="9" xfId="0" applyFont="1" applyFill="1" applyBorder="1"/>
    <xf numFmtId="164" fontId="0" fillId="8" borderId="9" xfId="1" applyNumberFormat="1" applyFont="1" applyFill="1" applyBorder="1"/>
    <xf numFmtId="164" fontId="0" fillId="8" borderId="1" xfId="1" applyNumberFormat="1" applyFont="1" applyFill="1" applyBorder="1"/>
    <xf numFmtId="0" fontId="2" fillId="7" borderId="6" xfId="0" applyFont="1" applyFill="1" applyBorder="1"/>
    <xf numFmtId="0" fontId="2" fillId="5" borderId="6" xfId="0" applyFont="1" applyFill="1" applyBorder="1"/>
    <xf numFmtId="0" fontId="2" fillId="5" borderId="7" xfId="0" applyFont="1" applyFill="1" applyBorder="1"/>
    <xf numFmtId="0" fontId="2" fillId="5" borderId="8" xfId="0" applyFont="1" applyFill="1" applyBorder="1"/>
    <xf numFmtId="0" fontId="0" fillId="10" borderId="14" xfId="0" applyFont="1" applyFill="1" applyBorder="1"/>
    <xf numFmtId="3" fontId="0" fillId="10" borderId="7" xfId="0" applyNumberFormat="1" applyFont="1" applyFill="1" applyBorder="1"/>
    <xf numFmtId="3" fontId="0" fillId="10" borderId="8" xfId="0" applyNumberFormat="1" applyFont="1" applyFill="1" applyBorder="1"/>
    <xf numFmtId="0" fontId="0" fillId="10" borderId="6" xfId="0" applyFont="1" applyFill="1" applyBorder="1"/>
    <xf numFmtId="165" fontId="0" fillId="10" borderId="6" xfId="2" applyNumberFormat="1" applyFont="1" applyFill="1" applyBorder="1"/>
    <xf numFmtId="165" fontId="0" fillId="10" borderId="7" xfId="2" applyNumberFormat="1" applyFont="1" applyFill="1" applyBorder="1"/>
    <xf numFmtId="165" fontId="0" fillId="10" borderId="8" xfId="2" applyNumberFormat="1" applyFont="1" applyFill="1" applyBorder="1"/>
    <xf numFmtId="165" fontId="0" fillId="8" borderId="9" xfId="2" applyNumberFormat="1" applyFont="1" applyFill="1" applyBorder="1"/>
    <xf numFmtId="165" fontId="0" fillId="8" borderId="0" xfId="2" applyNumberFormat="1" applyFont="1" applyFill="1" applyBorder="1"/>
    <xf numFmtId="165" fontId="0" fillId="8" borderId="10" xfId="2" applyNumberFormat="1" applyFont="1" applyFill="1" applyBorder="1"/>
    <xf numFmtId="165" fontId="0" fillId="7" borderId="7" xfId="2" applyNumberFormat="1" applyFont="1" applyFill="1" applyBorder="1"/>
    <xf numFmtId="165" fontId="0" fillId="7" borderId="8" xfId="2" applyNumberFormat="1" applyFont="1" applyFill="1" applyBorder="1"/>
    <xf numFmtId="165" fontId="0" fillId="0" borderId="9" xfId="2" applyNumberFormat="1" applyFont="1" applyBorder="1"/>
    <xf numFmtId="165" fontId="0" fillId="0" borderId="0" xfId="2" applyNumberFormat="1" applyFont="1" applyBorder="1"/>
    <xf numFmtId="165" fontId="0" fillId="0" borderId="10" xfId="2" applyNumberFormat="1" applyFont="1" applyBorder="1"/>
    <xf numFmtId="165" fontId="0" fillId="5" borderId="7" xfId="2" applyNumberFormat="1" applyFont="1" applyFill="1" applyBorder="1"/>
    <xf numFmtId="165" fontId="0" fillId="5" borderId="8" xfId="2" applyNumberFormat="1" applyFont="1" applyFill="1" applyBorder="1"/>
    <xf numFmtId="165" fontId="0" fillId="0" borderId="11" xfId="2" applyNumberFormat="1" applyFont="1" applyBorder="1"/>
    <xf numFmtId="165" fontId="0" fillId="0" borderId="12" xfId="2" applyNumberFormat="1" applyFont="1" applyBorder="1"/>
    <xf numFmtId="165" fontId="0" fillId="0" borderId="13" xfId="2" applyNumberFormat="1" applyFont="1" applyBorder="1"/>
    <xf numFmtId="0" fontId="0" fillId="0" borderId="9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0" fillId="0" borderId="10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13" xfId="0" applyFont="1" applyBorder="1" applyAlignment="1">
      <alignment horizontal="center" wrapText="1"/>
    </xf>
    <xf numFmtId="166" fontId="0" fillId="0" borderId="4" xfId="1" applyNumberFormat="1" applyFont="1" applyBorder="1" applyAlignment="1">
      <alignment horizontal="right"/>
    </xf>
    <xf numFmtId="166" fontId="0" fillId="0" borderId="5" xfId="1" applyNumberFormat="1" applyFont="1" applyBorder="1" applyAlignment="1">
      <alignment horizontal="right"/>
    </xf>
    <xf numFmtId="166" fontId="0" fillId="0" borderId="0" xfId="1" applyNumberFormat="1" applyFont="1" applyBorder="1" applyAlignment="1">
      <alignment horizontal="right"/>
    </xf>
    <xf numFmtId="166" fontId="0" fillId="0" borderId="10" xfId="1" applyNumberFormat="1" applyFont="1" applyBorder="1" applyAlignment="1">
      <alignment horizontal="right"/>
    </xf>
    <xf numFmtId="166" fontId="0" fillId="0" borderId="12" xfId="1" applyNumberFormat="1" applyFont="1" applyBorder="1" applyAlignment="1">
      <alignment horizontal="right"/>
    </xf>
    <xf numFmtId="166" fontId="0" fillId="0" borderId="13" xfId="1" applyNumberFormat="1" applyFont="1" applyBorder="1" applyAlignment="1">
      <alignment horizontal="right"/>
    </xf>
    <xf numFmtId="167" fontId="0" fillId="0" borderId="9" xfId="1" applyNumberFormat="1" applyFont="1" applyBorder="1"/>
    <xf numFmtId="167" fontId="0" fillId="0" borderId="0" xfId="1" applyNumberFormat="1" applyFont="1" applyBorder="1"/>
    <xf numFmtId="167" fontId="0" fillId="0" borderId="10" xfId="1" applyNumberFormat="1" applyFont="1" applyBorder="1"/>
    <xf numFmtId="167" fontId="0" fillId="0" borderId="1" xfId="1" applyNumberFormat="1" applyFont="1" applyBorder="1"/>
    <xf numFmtId="167" fontId="0" fillId="0" borderId="11" xfId="1" applyNumberFormat="1" applyFont="1" applyBorder="1"/>
    <xf numFmtId="167" fontId="0" fillId="0" borderId="12" xfId="1" applyNumberFormat="1" applyFont="1" applyBorder="1"/>
    <xf numFmtId="167" fontId="0" fillId="0" borderId="13" xfId="1" applyNumberFormat="1" applyFont="1" applyBorder="1"/>
    <xf numFmtId="167" fontId="0" fillId="0" borderId="18" xfId="1" applyNumberFormat="1" applyFont="1" applyBorder="1"/>
    <xf numFmtId="164" fontId="0" fillId="10" borderId="7" xfId="0" applyNumberFormat="1" applyFont="1" applyFill="1" applyBorder="1"/>
    <xf numFmtId="164" fontId="0" fillId="10" borderId="6" xfId="0" applyNumberFormat="1" applyFont="1" applyFill="1" applyBorder="1"/>
    <xf numFmtId="164" fontId="0" fillId="10" borderId="8" xfId="0" applyNumberFormat="1" applyFont="1" applyFill="1" applyBorder="1"/>
    <xf numFmtId="164" fontId="0" fillId="10" borderId="19" xfId="0" applyNumberFormat="1" applyFont="1" applyFill="1" applyBorder="1"/>
    <xf numFmtId="0" fontId="5" fillId="0" borderId="9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164" fontId="3" fillId="3" borderId="0" xfId="0" applyNumberFormat="1" applyFont="1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>
      <alignment horizontal="left"/>
    </xf>
    <xf numFmtId="0" fontId="0" fillId="0" borderId="6" xfId="0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9" borderId="11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376"/>
  <sheetViews>
    <sheetView workbookViewId="0">
      <selection activeCell="J2" sqref="J2"/>
    </sheetView>
  </sheetViews>
  <sheetFormatPr defaultRowHeight="14.5" x14ac:dyDescent="0.35"/>
  <cols>
    <col min="1" max="1" width="25.1796875" style="12" customWidth="1"/>
    <col min="2" max="2" width="11.453125" style="12" bestFit="1" customWidth="1"/>
    <col min="3" max="3" width="10.453125" style="12" bestFit="1" customWidth="1"/>
    <col min="4" max="4" width="9.453125" style="12" bestFit="1" customWidth="1"/>
    <col min="5" max="5" width="10.81640625" style="12" bestFit="1" customWidth="1"/>
    <col min="6" max="6" width="8.54296875" style="12" bestFit="1" customWidth="1"/>
    <col min="7" max="7" width="10" style="12" bestFit="1" customWidth="1"/>
    <col min="8" max="8" width="10.453125" style="12" bestFit="1" customWidth="1"/>
    <col min="9" max="9" width="10.81640625" style="12" bestFit="1" customWidth="1"/>
    <col min="10" max="17" width="11.1796875" style="12" customWidth="1"/>
    <col min="18" max="41" width="8.7265625" style="12"/>
    <col min="42" max="16384" width="8.7265625" style="23"/>
  </cols>
  <sheetData>
    <row r="1" spans="1:61" customFormat="1" ht="15" thickBot="1" x14ac:dyDescent="0.4">
      <c r="A1" s="38"/>
      <c r="B1" s="103">
        <v>2020</v>
      </c>
      <c r="C1" s="103"/>
      <c r="D1" s="103"/>
      <c r="E1" s="103"/>
      <c r="F1" s="103"/>
      <c r="G1" s="103"/>
      <c r="H1" s="103"/>
      <c r="I1" s="104"/>
      <c r="J1" s="11"/>
      <c r="K1" s="11"/>
      <c r="L1" s="11"/>
      <c r="M1" s="11"/>
      <c r="N1" s="11"/>
      <c r="O1" s="11"/>
      <c r="P1" s="11"/>
      <c r="Q1" s="11"/>
      <c r="R1" s="105"/>
      <c r="S1" s="105"/>
      <c r="T1" s="105"/>
      <c r="U1" s="105"/>
      <c r="V1" s="105"/>
      <c r="W1" s="105"/>
      <c r="X1" s="105"/>
      <c r="Y1" s="105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</row>
    <row r="2" spans="1:61" customFormat="1" ht="131" thickBot="1" x14ac:dyDescent="0.4">
      <c r="A2" s="37" t="s">
        <v>379</v>
      </c>
      <c r="B2" s="74" t="s">
        <v>2</v>
      </c>
      <c r="C2" s="74" t="s">
        <v>3</v>
      </c>
      <c r="D2" s="74" t="s">
        <v>4</v>
      </c>
      <c r="E2" s="74" t="s">
        <v>5</v>
      </c>
      <c r="F2" s="74" t="s">
        <v>6</v>
      </c>
      <c r="G2" s="74" t="s">
        <v>7</v>
      </c>
      <c r="H2" s="74" t="s">
        <v>400</v>
      </c>
      <c r="I2" s="79" t="s">
        <v>1</v>
      </c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2"/>
      <c r="AA2" s="12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7"/>
      <c r="AQ2" s="4"/>
      <c r="AR2" s="2"/>
      <c r="AS2" s="2"/>
      <c r="AT2" s="2"/>
      <c r="AU2" s="2"/>
      <c r="AV2" s="2"/>
      <c r="AW2" s="2"/>
      <c r="AX2" s="2"/>
      <c r="AY2" s="4"/>
      <c r="AZ2" s="2"/>
      <c r="BA2" s="2"/>
      <c r="BB2" s="2"/>
      <c r="BC2" s="2"/>
      <c r="BD2" s="2"/>
      <c r="BE2" s="2"/>
      <c r="BF2" s="2"/>
      <c r="BG2" s="4"/>
    </row>
    <row r="3" spans="1:61" s="1" customFormat="1" ht="15" thickBot="1" x14ac:dyDescent="0.4">
      <c r="A3" s="52" t="s">
        <v>399</v>
      </c>
      <c r="B3" s="53">
        <v>191697647</v>
      </c>
      <c r="C3" s="53">
        <v>39940338</v>
      </c>
      <c r="D3" s="53">
        <v>2251699</v>
      </c>
      <c r="E3" s="53">
        <v>19618719</v>
      </c>
      <c r="F3" s="53">
        <v>622018</v>
      </c>
      <c r="G3" s="53">
        <v>1689833</v>
      </c>
      <c r="H3" s="53">
        <v>13548983</v>
      </c>
      <c r="I3" s="54">
        <v>62080044</v>
      </c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</row>
    <row r="4" spans="1:61" s="6" customFormat="1" ht="15" thickBot="1" x14ac:dyDescent="0.4">
      <c r="A4" s="39" t="s">
        <v>0</v>
      </c>
      <c r="B4" s="29">
        <v>4748897</v>
      </c>
      <c r="C4" s="29">
        <v>457055</v>
      </c>
      <c r="D4" s="29">
        <v>9387</v>
      </c>
      <c r="E4" s="29">
        <v>504900</v>
      </c>
      <c r="F4" s="29">
        <v>1607</v>
      </c>
      <c r="G4" s="29">
        <v>92108</v>
      </c>
      <c r="H4" s="29">
        <v>328278</v>
      </c>
      <c r="I4" s="30">
        <v>887685</v>
      </c>
      <c r="J4" s="15"/>
      <c r="K4" s="15"/>
      <c r="L4" s="15"/>
      <c r="M4" s="15"/>
      <c r="N4" s="15"/>
      <c r="O4" s="15"/>
      <c r="P4" s="15"/>
      <c r="Q4" s="15"/>
      <c r="R4" s="16"/>
      <c r="S4" s="16"/>
      <c r="T4" s="16"/>
      <c r="U4" s="16"/>
      <c r="V4" s="16"/>
      <c r="W4" s="16"/>
      <c r="X4" s="16"/>
      <c r="Y4" s="16"/>
      <c r="Z4" s="17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</row>
    <row r="5" spans="1:61" s="3" customFormat="1" ht="15" thickBot="1" x14ac:dyDescent="0.4">
      <c r="A5" s="48" t="s">
        <v>9</v>
      </c>
      <c r="B5" s="31"/>
      <c r="C5" s="31"/>
      <c r="D5" s="31"/>
      <c r="E5" s="31"/>
      <c r="F5" s="31"/>
      <c r="G5" s="31"/>
      <c r="H5" s="31"/>
      <c r="I5" s="32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</row>
    <row r="6" spans="1:61" customFormat="1" x14ac:dyDescent="0.35">
      <c r="A6" s="40" t="s">
        <v>11</v>
      </c>
      <c r="B6" s="10">
        <v>194561</v>
      </c>
      <c r="C6" s="10">
        <v>6409</v>
      </c>
      <c r="D6" s="10">
        <v>1092</v>
      </c>
      <c r="E6" s="10">
        <v>3183</v>
      </c>
      <c r="F6" s="10">
        <v>65</v>
      </c>
      <c r="G6" s="10">
        <v>3448</v>
      </c>
      <c r="H6" s="10">
        <v>12330</v>
      </c>
      <c r="I6" s="28">
        <v>7908</v>
      </c>
      <c r="J6" s="15"/>
      <c r="K6" s="15"/>
      <c r="L6" s="15"/>
      <c r="M6" s="15"/>
      <c r="N6" s="15"/>
      <c r="O6" s="15"/>
      <c r="P6" s="15"/>
      <c r="Q6" s="15"/>
      <c r="R6" s="16"/>
      <c r="S6" s="16"/>
      <c r="T6" s="16"/>
      <c r="U6" s="16"/>
      <c r="V6" s="16"/>
      <c r="W6" s="16"/>
      <c r="X6" s="16"/>
      <c r="Y6" s="16"/>
      <c r="Z6" s="12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</row>
    <row r="7" spans="1:61" customFormat="1" x14ac:dyDescent="0.35">
      <c r="A7" s="40" t="s">
        <v>12</v>
      </c>
      <c r="B7" s="10">
        <v>109263</v>
      </c>
      <c r="C7" s="10">
        <v>4064</v>
      </c>
      <c r="D7" s="10">
        <v>165</v>
      </c>
      <c r="E7" s="10">
        <v>1999</v>
      </c>
      <c r="F7" s="10">
        <v>18</v>
      </c>
      <c r="G7" s="10">
        <v>632</v>
      </c>
      <c r="H7" s="10">
        <v>5821</v>
      </c>
      <c r="I7" s="28">
        <v>7064</v>
      </c>
      <c r="J7" s="15"/>
      <c r="K7" s="15"/>
      <c r="L7" s="15"/>
      <c r="M7" s="15"/>
      <c r="N7" s="15"/>
      <c r="O7" s="15"/>
      <c r="P7" s="15"/>
      <c r="Q7" s="15"/>
      <c r="R7" s="16"/>
      <c r="S7" s="16"/>
      <c r="T7" s="16"/>
      <c r="U7" s="16"/>
      <c r="V7" s="16"/>
      <c r="W7" s="16"/>
      <c r="X7" s="16"/>
      <c r="Y7" s="16"/>
      <c r="Z7" s="12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</row>
    <row r="8" spans="1:61" customFormat="1" x14ac:dyDescent="0.35">
      <c r="A8" s="40" t="s">
        <v>13</v>
      </c>
      <c r="B8" s="10">
        <v>445658</v>
      </c>
      <c r="C8" s="10">
        <v>23123</v>
      </c>
      <c r="D8" s="10">
        <v>938</v>
      </c>
      <c r="E8" s="10">
        <v>13651</v>
      </c>
      <c r="F8" s="10">
        <v>102</v>
      </c>
      <c r="G8" s="10">
        <v>8730</v>
      </c>
      <c r="H8" s="10">
        <v>32247</v>
      </c>
      <c r="I8" s="28">
        <v>54751</v>
      </c>
      <c r="J8" s="15"/>
      <c r="K8" s="15"/>
      <c r="L8" s="15"/>
      <c r="M8" s="15"/>
      <c r="N8" s="15"/>
      <c r="O8" s="15"/>
      <c r="P8" s="15"/>
      <c r="Q8" s="15"/>
      <c r="R8" s="16"/>
      <c r="S8" s="16"/>
      <c r="T8" s="16"/>
      <c r="U8" s="16"/>
      <c r="V8" s="16"/>
      <c r="W8" s="16"/>
      <c r="X8" s="16"/>
      <c r="Y8" s="16"/>
      <c r="Z8" s="12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</row>
    <row r="9" spans="1:61" customFormat="1" x14ac:dyDescent="0.35">
      <c r="A9" s="40" t="s">
        <v>14</v>
      </c>
      <c r="B9" s="10">
        <v>16230</v>
      </c>
      <c r="C9" s="10">
        <v>795</v>
      </c>
      <c r="D9" s="10">
        <v>202</v>
      </c>
      <c r="E9" s="10">
        <v>184</v>
      </c>
      <c r="F9" s="10">
        <v>9</v>
      </c>
      <c r="G9" s="10">
        <v>701</v>
      </c>
      <c r="H9" s="10">
        <v>1945</v>
      </c>
      <c r="I9" s="28">
        <v>534</v>
      </c>
      <c r="J9" s="15"/>
      <c r="K9" s="15"/>
      <c r="L9" s="15"/>
      <c r="M9" s="15"/>
      <c r="N9" s="15"/>
      <c r="O9" s="15"/>
      <c r="P9" s="15"/>
      <c r="Q9" s="15"/>
      <c r="R9" s="16"/>
      <c r="S9" s="16"/>
      <c r="T9" s="16"/>
      <c r="U9" s="16"/>
      <c r="V9" s="16"/>
      <c r="W9" s="16"/>
      <c r="X9" s="16"/>
      <c r="Y9" s="16"/>
      <c r="Z9" s="12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</row>
    <row r="10" spans="1:61" customFormat="1" x14ac:dyDescent="0.35">
      <c r="A10" s="40" t="s">
        <v>15</v>
      </c>
      <c r="B10" s="10">
        <v>536424</v>
      </c>
      <c r="C10" s="10">
        <v>27081</v>
      </c>
      <c r="D10" s="10">
        <v>782</v>
      </c>
      <c r="E10" s="10">
        <v>29302</v>
      </c>
      <c r="F10" s="10">
        <v>130</v>
      </c>
      <c r="G10" s="10">
        <v>6788</v>
      </c>
      <c r="H10" s="10">
        <v>26475</v>
      </c>
      <c r="I10" s="28">
        <v>182847</v>
      </c>
      <c r="J10" s="15"/>
      <c r="K10" s="15"/>
      <c r="L10" s="15"/>
      <c r="M10" s="15"/>
      <c r="N10" s="15"/>
      <c r="O10" s="15"/>
      <c r="P10" s="15"/>
      <c r="Q10" s="15"/>
      <c r="R10" s="16"/>
      <c r="S10" s="16"/>
      <c r="T10" s="16"/>
      <c r="U10" s="16"/>
      <c r="V10" s="16"/>
      <c r="W10" s="16"/>
      <c r="X10" s="16"/>
      <c r="Y10" s="16"/>
      <c r="Z10" s="12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</row>
    <row r="11" spans="1:61" customFormat="1" x14ac:dyDescent="0.35">
      <c r="A11" s="40" t="s">
        <v>16</v>
      </c>
      <c r="B11" s="10">
        <v>61464</v>
      </c>
      <c r="C11" s="10">
        <v>963</v>
      </c>
      <c r="D11" s="10">
        <v>121</v>
      </c>
      <c r="E11" s="10">
        <v>1186</v>
      </c>
      <c r="F11" s="10">
        <v>10</v>
      </c>
      <c r="G11" s="10">
        <v>362</v>
      </c>
      <c r="H11" s="10">
        <v>3331</v>
      </c>
      <c r="I11" s="28">
        <v>3592</v>
      </c>
      <c r="J11" s="15"/>
      <c r="K11" s="15"/>
      <c r="L11" s="15"/>
      <c r="M11" s="15"/>
      <c r="N11" s="15"/>
      <c r="O11" s="15"/>
      <c r="P11" s="15"/>
      <c r="Q11" s="15"/>
      <c r="R11" s="16"/>
      <c r="S11" s="16"/>
      <c r="T11" s="16"/>
      <c r="U11" s="16"/>
      <c r="V11" s="16"/>
      <c r="W11" s="16"/>
      <c r="X11" s="16"/>
      <c r="Y11" s="16"/>
      <c r="Z11" s="12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</row>
    <row r="12" spans="1:61" customFormat="1" x14ac:dyDescent="0.35">
      <c r="A12" s="40" t="s">
        <v>17</v>
      </c>
      <c r="B12" s="10">
        <v>278464</v>
      </c>
      <c r="C12" s="10">
        <v>35988</v>
      </c>
      <c r="D12" s="10">
        <v>659</v>
      </c>
      <c r="E12" s="10">
        <v>12110</v>
      </c>
      <c r="F12" s="10">
        <v>169</v>
      </c>
      <c r="G12" s="10">
        <v>1945</v>
      </c>
      <c r="H12" s="10">
        <v>15171</v>
      </c>
      <c r="I12" s="28">
        <v>121319</v>
      </c>
      <c r="J12" s="15"/>
      <c r="K12" s="15"/>
      <c r="L12" s="15"/>
      <c r="M12" s="15"/>
      <c r="N12" s="15"/>
      <c r="O12" s="15"/>
      <c r="P12" s="15"/>
      <c r="Q12" s="15"/>
      <c r="R12" s="16"/>
      <c r="S12" s="16"/>
      <c r="T12" s="16"/>
      <c r="U12" s="16"/>
      <c r="V12" s="16"/>
      <c r="W12" s="16"/>
      <c r="X12" s="16"/>
      <c r="Y12" s="16"/>
      <c r="Z12" s="12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</row>
    <row r="13" spans="1:61" customFormat="1" x14ac:dyDescent="0.35">
      <c r="A13" s="40" t="s">
        <v>18</v>
      </c>
      <c r="B13" s="10">
        <v>127578</v>
      </c>
      <c r="C13" s="10">
        <v>4360</v>
      </c>
      <c r="D13" s="10">
        <v>205</v>
      </c>
      <c r="E13" s="10">
        <v>10740</v>
      </c>
      <c r="F13" s="10">
        <v>56</v>
      </c>
      <c r="G13" s="10">
        <v>723</v>
      </c>
      <c r="H13" s="10">
        <v>7024</v>
      </c>
      <c r="I13" s="28">
        <v>11622</v>
      </c>
      <c r="J13" s="15"/>
      <c r="K13" s="15"/>
      <c r="L13" s="15"/>
      <c r="M13" s="15"/>
      <c r="N13" s="15"/>
      <c r="O13" s="15"/>
      <c r="P13" s="15"/>
      <c r="Q13" s="15"/>
      <c r="R13" s="16"/>
      <c r="S13" s="16"/>
      <c r="T13" s="16"/>
      <c r="U13" s="16"/>
      <c r="V13" s="16"/>
      <c r="W13" s="16"/>
      <c r="X13" s="16"/>
      <c r="Y13" s="16"/>
      <c r="Z13" s="12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</row>
    <row r="14" spans="1:61" customFormat="1" x14ac:dyDescent="0.35">
      <c r="A14" s="40" t="s">
        <v>19</v>
      </c>
      <c r="B14" s="10">
        <v>1085919</v>
      </c>
      <c r="C14" s="10">
        <v>80996</v>
      </c>
      <c r="D14" s="10">
        <v>1414</v>
      </c>
      <c r="E14" s="10">
        <v>209632</v>
      </c>
      <c r="F14" s="10">
        <v>353</v>
      </c>
      <c r="G14" s="10">
        <v>28194</v>
      </c>
      <c r="H14" s="10">
        <v>82249</v>
      </c>
      <c r="I14" s="28">
        <v>143245</v>
      </c>
      <c r="J14" s="15"/>
      <c r="K14" s="15"/>
      <c r="L14" s="15"/>
      <c r="M14" s="15"/>
      <c r="N14" s="15"/>
      <c r="O14" s="15"/>
      <c r="P14" s="15"/>
      <c r="Q14" s="15"/>
      <c r="R14" s="16"/>
      <c r="S14" s="16"/>
      <c r="T14" s="16"/>
      <c r="U14" s="16"/>
      <c r="V14" s="16"/>
      <c r="W14" s="16"/>
      <c r="X14" s="16"/>
      <c r="Y14" s="16"/>
      <c r="Z14" s="12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</row>
    <row r="15" spans="1:61" customFormat="1" x14ac:dyDescent="0.35">
      <c r="A15" s="40" t="s">
        <v>20</v>
      </c>
      <c r="B15" s="10">
        <v>9889</v>
      </c>
      <c r="C15" s="10">
        <v>1006</v>
      </c>
      <c r="D15" s="10">
        <v>19</v>
      </c>
      <c r="E15" s="10">
        <v>263</v>
      </c>
      <c r="F15" s="10">
        <v>2</v>
      </c>
      <c r="G15" s="10">
        <v>149</v>
      </c>
      <c r="H15" s="10">
        <v>615</v>
      </c>
      <c r="I15" s="28">
        <v>2312</v>
      </c>
      <c r="J15" s="15"/>
      <c r="K15" s="15"/>
      <c r="L15" s="15"/>
      <c r="M15" s="15"/>
      <c r="N15" s="15"/>
      <c r="O15" s="15"/>
      <c r="P15" s="15"/>
      <c r="Q15" s="15"/>
      <c r="R15" s="16"/>
      <c r="S15" s="16"/>
      <c r="T15" s="16"/>
      <c r="U15" s="16"/>
      <c r="V15" s="16"/>
      <c r="W15" s="16"/>
      <c r="X15" s="16"/>
      <c r="Y15" s="16"/>
      <c r="Z15" s="12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</row>
    <row r="16" spans="1:61" customFormat="1" x14ac:dyDescent="0.35">
      <c r="A16" s="40" t="s">
        <v>21</v>
      </c>
      <c r="B16" s="10">
        <v>512421</v>
      </c>
      <c r="C16" s="10">
        <v>49311</v>
      </c>
      <c r="D16" s="10">
        <v>701</v>
      </c>
      <c r="E16" s="10">
        <v>88240</v>
      </c>
      <c r="F16" s="10">
        <v>142</v>
      </c>
      <c r="G16" s="10">
        <v>7344</v>
      </c>
      <c r="H16" s="10">
        <v>29712</v>
      </c>
      <c r="I16" s="28">
        <v>38110</v>
      </c>
      <c r="J16" s="15"/>
      <c r="K16" s="15"/>
      <c r="L16" s="15"/>
      <c r="M16" s="15"/>
      <c r="N16" s="15"/>
      <c r="O16" s="15"/>
      <c r="P16" s="15"/>
      <c r="Q16" s="15"/>
      <c r="R16" s="16"/>
      <c r="S16" s="16"/>
      <c r="T16" s="16"/>
      <c r="U16" s="16"/>
      <c r="V16" s="16"/>
      <c r="W16" s="16"/>
      <c r="X16" s="16"/>
      <c r="Y16" s="16"/>
      <c r="Z16" s="12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</row>
    <row r="17" spans="1:61" customFormat="1" x14ac:dyDescent="0.35">
      <c r="A17" s="40" t="s">
        <v>22</v>
      </c>
      <c r="B17" s="10">
        <v>406919</v>
      </c>
      <c r="C17" s="10">
        <v>43482</v>
      </c>
      <c r="D17" s="10">
        <v>796</v>
      </c>
      <c r="E17" s="10">
        <v>7693</v>
      </c>
      <c r="F17" s="10">
        <v>94</v>
      </c>
      <c r="G17" s="10">
        <v>11966</v>
      </c>
      <c r="H17" s="10">
        <v>35917</v>
      </c>
      <c r="I17" s="28">
        <v>23952</v>
      </c>
      <c r="J17" s="15"/>
      <c r="K17" s="15"/>
      <c r="L17" s="15"/>
      <c r="M17" s="15"/>
      <c r="N17" s="15"/>
      <c r="O17" s="15"/>
      <c r="P17" s="15"/>
      <c r="Q17" s="15"/>
      <c r="R17" s="16"/>
      <c r="S17" s="16"/>
      <c r="T17" s="16"/>
      <c r="U17" s="16"/>
      <c r="V17" s="16"/>
      <c r="W17" s="16"/>
      <c r="X17" s="16"/>
      <c r="Y17" s="16"/>
      <c r="Z17" s="12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</row>
    <row r="18" spans="1:61" customFormat="1" x14ac:dyDescent="0.35">
      <c r="A18" s="40" t="s">
        <v>23</v>
      </c>
      <c r="B18" s="10">
        <v>352900</v>
      </c>
      <c r="C18" s="10">
        <v>135255</v>
      </c>
      <c r="D18" s="10">
        <v>1147</v>
      </c>
      <c r="E18" s="10">
        <v>80607</v>
      </c>
      <c r="F18" s="10">
        <v>281</v>
      </c>
      <c r="G18" s="10">
        <v>11702</v>
      </c>
      <c r="H18" s="10">
        <v>37517</v>
      </c>
      <c r="I18" s="28">
        <v>178527</v>
      </c>
      <c r="J18" s="15"/>
      <c r="K18" s="15"/>
      <c r="L18" s="15"/>
      <c r="M18" s="15"/>
      <c r="N18" s="15"/>
      <c r="O18" s="15"/>
      <c r="P18" s="15"/>
      <c r="Q18" s="15"/>
      <c r="R18" s="16"/>
      <c r="S18" s="16"/>
      <c r="T18" s="16"/>
      <c r="U18" s="16"/>
      <c r="V18" s="16"/>
      <c r="W18" s="16"/>
      <c r="X18" s="16"/>
      <c r="Y18" s="16"/>
      <c r="Z18" s="12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1" s="5" customFormat="1" ht="15" thickBot="1" x14ac:dyDescent="0.4">
      <c r="A19" s="40" t="s">
        <v>24</v>
      </c>
      <c r="B19" s="10">
        <v>611207</v>
      </c>
      <c r="C19" s="10">
        <v>44222</v>
      </c>
      <c r="D19" s="10">
        <v>1146</v>
      </c>
      <c r="E19" s="10">
        <v>46110</v>
      </c>
      <c r="F19" s="10">
        <v>176</v>
      </c>
      <c r="G19" s="10">
        <v>9424</v>
      </c>
      <c r="H19" s="10">
        <v>37924</v>
      </c>
      <c r="I19" s="28">
        <v>111902</v>
      </c>
      <c r="J19" s="15"/>
      <c r="K19" s="15"/>
      <c r="L19" s="15"/>
      <c r="M19" s="15"/>
      <c r="N19" s="15"/>
      <c r="O19" s="15"/>
      <c r="P19" s="15"/>
      <c r="Q19" s="15"/>
      <c r="R19" s="16"/>
      <c r="S19" s="16"/>
      <c r="T19" s="16"/>
      <c r="U19" s="16"/>
      <c r="V19" s="16"/>
      <c r="W19" s="16"/>
      <c r="X19" s="16"/>
      <c r="Y19" s="16"/>
      <c r="Z19" s="12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</row>
    <row r="20" spans="1:61" s="3" customFormat="1" ht="15" thickBot="1" x14ac:dyDescent="0.4">
      <c r="A20" s="41" t="s">
        <v>8</v>
      </c>
      <c r="B20" s="33"/>
      <c r="C20" s="33"/>
      <c r="D20" s="33"/>
      <c r="E20" s="33"/>
      <c r="F20" s="33"/>
      <c r="G20" s="33"/>
      <c r="H20" s="33"/>
      <c r="I20" s="34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</row>
    <row r="21" spans="1:61" customFormat="1" x14ac:dyDescent="0.35">
      <c r="A21" s="38" t="s">
        <v>285</v>
      </c>
      <c r="B21" s="80">
        <v>14018</v>
      </c>
      <c r="C21" s="80">
        <v>661</v>
      </c>
      <c r="D21" s="80">
        <v>26</v>
      </c>
      <c r="E21" s="80">
        <v>425</v>
      </c>
      <c r="F21" s="80">
        <v>9</v>
      </c>
      <c r="G21" s="80">
        <v>383</v>
      </c>
      <c r="H21" s="80">
        <v>880</v>
      </c>
      <c r="I21" s="81">
        <v>660</v>
      </c>
      <c r="J21" s="15"/>
      <c r="K21" s="15"/>
      <c r="L21" s="15"/>
      <c r="M21" s="15"/>
      <c r="N21" s="15"/>
      <c r="O21" s="15"/>
      <c r="P21" s="15"/>
      <c r="Q21" s="15"/>
      <c r="R21" s="16"/>
      <c r="S21" s="16"/>
      <c r="T21" s="16"/>
      <c r="U21" s="16"/>
      <c r="V21" s="16"/>
      <c r="W21" s="16"/>
      <c r="X21" s="16"/>
      <c r="Y21" s="16"/>
      <c r="Z21" s="12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</row>
    <row r="22" spans="1:61" customFormat="1" x14ac:dyDescent="0.35">
      <c r="A22" s="40" t="s">
        <v>202</v>
      </c>
      <c r="B22" s="82">
        <v>15164</v>
      </c>
      <c r="C22" s="82">
        <v>572</v>
      </c>
      <c r="D22" s="82">
        <v>18</v>
      </c>
      <c r="E22" s="82">
        <v>6024</v>
      </c>
      <c r="F22" s="82">
        <v>4</v>
      </c>
      <c r="G22" s="82">
        <v>232</v>
      </c>
      <c r="H22" s="82">
        <v>1087</v>
      </c>
      <c r="I22" s="83">
        <v>920</v>
      </c>
      <c r="J22" s="15"/>
      <c r="K22" s="15"/>
      <c r="L22" s="15"/>
      <c r="M22" s="15"/>
      <c r="N22" s="15"/>
      <c r="O22" s="15"/>
      <c r="P22" s="15"/>
      <c r="Q22" s="15"/>
      <c r="R22" s="16"/>
      <c r="S22" s="16"/>
      <c r="T22" s="16"/>
      <c r="U22" s="16"/>
      <c r="V22" s="16"/>
      <c r="W22" s="16"/>
      <c r="X22" s="16"/>
      <c r="Y22" s="16"/>
      <c r="Z22" s="12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</row>
    <row r="23" spans="1:61" customFormat="1" x14ac:dyDescent="0.35">
      <c r="A23" s="40" t="s">
        <v>72</v>
      </c>
      <c r="B23" s="82">
        <v>9698</v>
      </c>
      <c r="C23" s="82">
        <v>49</v>
      </c>
      <c r="D23" s="82">
        <v>22</v>
      </c>
      <c r="E23" s="82">
        <v>61</v>
      </c>
      <c r="F23" s="82">
        <v>0</v>
      </c>
      <c r="G23" s="82">
        <v>90</v>
      </c>
      <c r="H23" s="82">
        <v>383</v>
      </c>
      <c r="I23" s="83">
        <v>256</v>
      </c>
      <c r="J23" s="15"/>
      <c r="K23" s="15"/>
      <c r="L23" s="15"/>
      <c r="M23" s="15"/>
      <c r="N23" s="15"/>
      <c r="O23" s="15"/>
      <c r="P23" s="15"/>
      <c r="Q23" s="15"/>
      <c r="R23" s="16"/>
      <c r="S23" s="16"/>
      <c r="T23" s="16"/>
      <c r="U23" s="16"/>
      <c r="V23" s="16"/>
      <c r="W23" s="16"/>
      <c r="X23" s="16"/>
      <c r="Y23" s="16"/>
      <c r="Z23" s="12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</row>
    <row r="24" spans="1:61" customFormat="1" x14ac:dyDescent="0.35">
      <c r="A24" s="40" t="s">
        <v>40</v>
      </c>
      <c r="B24" s="82">
        <v>7353</v>
      </c>
      <c r="C24" s="82">
        <v>103</v>
      </c>
      <c r="D24" s="82">
        <v>7</v>
      </c>
      <c r="E24" s="82">
        <v>41</v>
      </c>
      <c r="F24" s="82">
        <v>0</v>
      </c>
      <c r="G24" s="82">
        <v>17</v>
      </c>
      <c r="H24" s="82">
        <v>419</v>
      </c>
      <c r="I24" s="83">
        <v>226</v>
      </c>
      <c r="J24" s="15"/>
      <c r="K24" s="15"/>
      <c r="L24" s="15"/>
      <c r="M24" s="15"/>
      <c r="N24" s="15"/>
      <c r="O24" s="15"/>
      <c r="P24" s="15"/>
      <c r="Q24" s="15"/>
      <c r="R24" s="16"/>
      <c r="S24" s="16"/>
      <c r="T24" s="16"/>
      <c r="U24" s="16"/>
      <c r="V24" s="16"/>
      <c r="W24" s="16"/>
      <c r="X24" s="16"/>
      <c r="Y24" s="16"/>
      <c r="Z24" s="12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</row>
    <row r="25" spans="1:61" customFormat="1" x14ac:dyDescent="0.35">
      <c r="A25" s="40" t="s">
        <v>159</v>
      </c>
      <c r="B25" s="82">
        <v>24567</v>
      </c>
      <c r="C25" s="82">
        <v>529</v>
      </c>
      <c r="D25" s="82">
        <v>28</v>
      </c>
      <c r="E25" s="82">
        <v>727</v>
      </c>
      <c r="F25" s="82">
        <v>3</v>
      </c>
      <c r="G25" s="82">
        <v>87</v>
      </c>
      <c r="H25" s="82">
        <v>924</v>
      </c>
      <c r="I25" s="83">
        <v>1827</v>
      </c>
      <c r="J25" s="15"/>
      <c r="K25" s="15"/>
      <c r="L25" s="15"/>
      <c r="M25" s="15"/>
      <c r="N25" s="15"/>
      <c r="O25" s="15"/>
      <c r="P25" s="15"/>
      <c r="Q25" s="15"/>
      <c r="R25" s="16"/>
      <c r="S25" s="16"/>
      <c r="T25" s="16"/>
      <c r="U25" s="16"/>
      <c r="V25" s="16"/>
      <c r="W25" s="16"/>
      <c r="X25" s="16"/>
      <c r="Y25" s="16"/>
      <c r="Z25" s="12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</row>
    <row r="26" spans="1:61" customFormat="1" x14ac:dyDescent="0.35">
      <c r="A26" s="40" t="s">
        <v>41</v>
      </c>
      <c r="B26" s="82">
        <v>447</v>
      </c>
      <c r="C26" s="82">
        <v>2</v>
      </c>
      <c r="D26" s="82">
        <v>0</v>
      </c>
      <c r="E26" s="82">
        <v>4</v>
      </c>
      <c r="F26" s="82">
        <v>0</v>
      </c>
      <c r="G26" s="82">
        <v>2</v>
      </c>
      <c r="H26" s="82">
        <v>10</v>
      </c>
      <c r="I26" s="83">
        <v>21</v>
      </c>
      <c r="J26" s="15"/>
      <c r="K26" s="15"/>
      <c r="L26" s="15"/>
      <c r="M26" s="15"/>
      <c r="N26" s="15"/>
      <c r="O26" s="15"/>
      <c r="P26" s="15"/>
      <c r="Q26" s="15"/>
      <c r="R26" s="16"/>
      <c r="S26" s="16"/>
      <c r="T26" s="16"/>
      <c r="U26" s="16"/>
      <c r="V26" s="16"/>
      <c r="W26" s="16"/>
      <c r="X26" s="16"/>
      <c r="Y26" s="16"/>
      <c r="Z26" s="12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</row>
    <row r="27" spans="1:61" customFormat="1" x14ac:dyDescent="0.35">
      <c r="A27" s="40" t="s">
        <v>99</v>
      </c>
      <c r="B27" s="82">
        <v>15572</v>
      </c>
      <c r="C27" s="82">
        <v>215</v>
      </c>
      <c r="D27" s="82">
        <v>32</v>
      </c>
      <c r="E27" s="82">
        <v>167</v>
      </c>
      <c r="F27" s="82">
        <v>5</v>
      </c>
      <c r="G27" s="82">
        <v>74</v>
      </c>
      <c r="H27" s="82">
        <v>626</v>
      </c>
      <c r="I27" s="83">
        <v>675</v>
      </c>
      <c r="J27" s="15"/>
      <c r="K27" s="15"/>
      <c r="L27" s="15"/>
      <c r="M27" s="15"/>
      <c r="N27" s="15"/>
      <c r="O27" s="15"/>
      <c r="P27" s="15"/>
      <c r="Q27" s="15"/>
      <c r="R27" s="16"/>
      <c r="S27" s="16"/>
      <c r="T27" s="16"/>
      <c r="U27" s="16"/>
      <c r="V27" s="16"/>
      <c r="W27" s="16"/>
      <c r="X27" s="16"/>
      <c r="Y27" s="16"/>
      <c r="Z27" s="12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</row>
    <row r="28" spans="1:61" customFormat="1" x14ac:dyDescent="0.35">
      <c r="A28" s="40" t="s">
        <v>182</v>
      </c>
      <c r="B28" s="82">
        <v>24135</v>
      </c>
      <c r="C28" s="82">
        <v>2228</v>
      </c>
      <c r="D28" s="82">
        <v>59</v>
      </c>
      <c r="E28" s="82">
        <v>6975</v>
      </c>
      <c r="F28" s="82">
        <v>14</v>
      </c>
      <c r="G28" s="82">
        <v>203</v>
      </c>
      <c r="H28" s="82">
        <v>1842</v>
      </c>
      <c r="I28" s="83">
        <v>3807</v>
      </c>
      <c r="J28" s="15"/>
      <c r="K28" s="15"/>
      <c r="L28" s="15"/>
      <c r="M28" s="15"/>
      <c r="N28" s="15"/>
      <c r="O28" s="15"/>
      <c r="P28" s="15"/>
      <c r="Q28" s="15"/>
      <c r="R28" s="16"/>
      <c r="S28" s="16"/>
      <c r="T28" s="16"/>
      <c r="U28" s="16"/>
      <c r="V28" s="16"/>
      <c r="W28" s="16"/>
      <c r="X28" s="16"/>
      <c r="Y28" s="16"/>
      <c r="Z28" s="12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</row>
    <row r="29" spans="1:61" customFormat="1" x14ac:dyDescent="0.35">
      <c r="A29" s="40" t="s">
        <v>100</v>
      </c>
      <c r="B29" s="82">
        <v>26780</v>
      </c>
      <c r="C29" s="82">
        <v>726</v>
      </c>
      <c r="D29" s="82">
        <v>18</v>
      </c>
      <c r="E29" s="82">
        <v>5519</v>
      </c>
      <c r="F29" s="82">
        <v>4</v>
      </c>
      <c r="G29" s="82">
        <v>175</v>
      </c>
      <c r="H29" s="82">
        <v>1318</v>
      </c>
      <c r="I29" s="83">
        <v>2029</v>
      </c>
      <c r="J29" s="15"/>
      <c r="K29" s="15"/>
      <c r="L29" s="15"/>
      <c r="M29" s="15"/>
      <c r="N29" s="15"/>
      <c r="O29" s="15"/>
      <c r="P29" s="15"/>
      <c r="Q29" s="15"/>
      <c r="R29" s="16"/>
      <c r="S29" s="16"/>
      <c r="T29" s="16"/>
      <c r="U29" s="16"/>
      <c r="V29" s="16"/>
      <c r="W29" s="16"/>
      <c r="X29" s="16"/>
      <c r="Y29" s="16"/>
      <c r="Z29" s="12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</row>
    <row r="30" spans="1:61" customFormat="1" x14ac:dyDescent="0.35">
      <c r="A30" s="40" t="s">
        <v>92</v>
      </c>
      <c r="B30" s="82">
        <v>275</v>
      </c>
      <c r="C30" s="82">
        <v>8</v>
      </c>
      <c r="D30" s="82">
        <v>96</v>
      </c>
      <c r="E30" s="82">
        <v>4</v>
      </c>
      <c r="F30" s="82">
        <v>0</v>
      </c>
      <c r="G30" s="82">
        <v>2</v>
      </c>
      <c r="H30" s="82">
        <v>29</v>
      </c>
      <c r="I30" s="83">
        <v>25</v>
      </c>
      <c r="J30" s="15"/>
      <c r="K30" s="15"/>
      <c r="L30" s="15"/>
      <c r="M30" s="15"/>
      <c r="N30" s="15"/>
      <c r="O30" s="15"/>
      <c r="P30" s="15"/>
      <c r="Q30" s="15"/>
      <c r="R30" s="16"/>
      <c r="S30" s="16"/>
      <c r="T30" s="16"/>
      <c r="U30" s="16"/>
      <c r="V30" s="16"/>
      <c r="W30" s="16"/>
      <c r="X30" s="16"/>
      <c r="Y30" s="16"/>
      <c r="Z30" s="12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</row>
    <row r="31" spans="1:61" customFormat="1" x14ac:dyDescent="0.35">
      <c r="A31" s="40" t="s">
        <v>203</v>
      </c>
      <c r="B31" s="82">
        <v>34813</v>
      </c>
      <c r="C31" s="82">
        <v>1052</v>
      </c>
      <c r="D31" s="82">
        <v>28</v>
      </c>
      <c r="E31" s="82">
        <v>5642</v>
      </c>
      <c r="F31" s="82">
        <v>6</v>
      </c>
      <c r="G31" s="82">
        <v>282</v>
      </c>
      <c r="H31" s="82">
        <v>2348</v>
      </c>
      <c r="I31" s="83">
        <v>2137</v>
      </c>
      <c r="J31" s="15"/>
      <c r="K31" s="15"/>
      <c r="L31" s="15"/>
      <c r="M31" s="15"/>
      <c r="N31" s="15"/>
      <c r="O31" s="15"/>
      <c r="P31" s="15"/>
      <c r="Q31" s="15"/>
      <c r="R31" s="16"/>
      <c r="S31" s="16"/>
      <c r="T31" s="16"/>
      <c r="U31" s="16"/>
      <c r="V31" s="16"/>
      <c r="W31" s="16"/>
      <c r="X31" s="16"/>
      <c r="Y31" s="16"/>
      <c r="Z31" s="12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</row>
    <row r="32" spans="1:61" customFormat="1" x14ac:dyDescent="0.35">
      <c r="A32" s="40" t="s">
        <v>316</v>
      </c>
      <c r="B32" s="82">
        <v>5726</v>
      </c>
      <c r="C32" s="82">
        <v>41</v>
      </c>
      <c r="D32" s="82">
        <v>14</v>
      </c>
      <c r="E32" s="82">
        <v>55</v>
      </c>
      <c r="F32" s="82">
        <v>0</v>
      </c>
      <c r="G32" s="82">
        <v>26</v>
      </c>
      <c r="H32" s="82">
        <v>260</v>
      </c>
      <c r="I32" s="83">
        <v>193</v>
      </c>
      <c r="J32" s="15"/>
      <c r="K32" s="15"/>
      <c r="L32" s="15"/>
      <c r="M32" s="15"/>
      <c r="N32" s="15"/>
      <c r="O32" s="15"/>
      <c r="P32" s="15"/>
      <c r="Q32" s="15"/>
      <c r="R32" s="16"/>
      <c r="S32" s="16"/>
      <c r="T32" s="16"/>
      <c r="U32" s="16"/>
      <c r="V32" s="16"/>
      <c r="W32" s="16"/>
      <c r="X32" s="16"/>
      <c r="Y32" s="16"/>
      <c r="Z32" s="12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</row>
    <row r="33" spans="1:61" customFormat="1" x14ac:dyDescent="0.35">
      <c r="A33" s="40" t="s">
        <v>204</v>
      </c>
      <c r="B33" s="82">
        <v>2913</v>
      </c>
      <c r="C33" s="82">
        <v>18</v>
      </c>
      <c r="D33" s="82">
        <v>3</v>
      </c>
      <c r="E33" s="82">
        <v>16</v>
      </c>
      <c r="F33" s="82">
        <v>1</v>
      </c>
      <c r="G33" s="82">
        <v>12</v>
      </c>
      <c r="H33" s="82">
        <v>107</v>
      </c>
      <c r="I33" s="83">
        <v>123</v>
      </c>
      <c r="J33" s="15"/>
      <c r="K33" s="15"/>
      <c r="L33" s="15"/>
      <c r="M33" s="15"/>
      <c r="N33" s="15"/>
      <c r="O33" s="15"/>
      <c r="P33" s="15"/>
      <c r="Q33" s="15"/>
      <c r="R33" s="16"/>
      <c r="S33" s="16"/>
      <c r="T33" s="16"/>
      <c r="U33" s="16"/>
      <c r="V33" s="16"/>
      <c r="W33" s="16"/>
      <c r="X33" s="16"/>
      <c r="Y33" s="16"/>
      <c r="Z33" s="12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</row>
    <row r="34" spans="1:61" customFormat="1" x14ac:dyDescent="0.35">
      <c r="A34" s="40" t="s">
        <v>133</v>
      </c>
      <c r="B34" s="82">
        <v>1569</v>
      </c>
      <c r="C34" s="82">
        <v>8</v>
      </c>
      <c r="D34" s="82">
        <v>3</v>
      </c>
      <c r="E34" s="82">
        <v>5</v>
      </c>
      <c r="F34" s="82">
        <v>0</v>
      </c>
      <c r="G34" s="82">
        <v>11</v>
      </c>
      <c r="H34" s="82">
        <v>57</v>
      </c>
      <c r="I34" s="83">
        <v>42</v>
      </c>
      <c r="J34" s="15"/>
      <c r="K34" s="15"/>
      <c r="L34" s="15"/>
      <c r="M34" s="15"/>
      <c r="N34" s="15"/>
      <c r="O34" s="15"/>
      <c r="P34" s="15"/>
      <c r="Q34" s="15"/>
      <c r="R34" s="16"/>
      <c r="S34" s="16"/>
      <c r="T34" s="16"/>
      <c r="U34" s="16"/>
      <c r="V34" s="16"/>
      <c r="W34" s="16"/>
      <c r="X34" s="16"/>
      <c r="Y34" s="16"/>
      <c r="Z34" s="12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</row>
    <row r="35" spans="1:61" customFormat="1" x14ac:dyDescent="0.35">
      <c r="A35" s="40" t="s">
        <v>205</v>
      </c>
      <c r="B35" s="82">
        <v>12891</v>
      </c>
      <c r="C35" s="82">
        <v>514</v>
      </c>
      <c r="D35" s="82">
        <v>29</v>
      </c>
      <c r="E35" s="82">
        <v>2458</v>
      </c>
      <c r="F35" s="82">
        <v>2</v>
      </c>
      <c r="G35" s="82">
        <v>649</v>
      </c>
      <c r="H35" s="82">
        <v>1132</v>
      </c>
      <c r="I35" s="83">
        <v>1157</v>
      </c>
      <c r="J35" s="15"/>
      <c r="K35" s="15"/>
      <c r="L35" s="15"/>
      <c r="M35" s="15"/>
      <c r="N35" s="15"/>
      <c r="O35" s="15"/>
      <c r="P35" s="15"/>
      <c r="Q35" s="15"/>
      <c r="R35" s="16"/>
      <c r="S35" s="16"/>
      <c r="T35" s="16"/>
      <c r="U35" s="16"/>
      <c r="V35" s="16"/>
      <c r="W35" s="16"/>
      <c r="X35" s="16"/>
      <c r="Y35" s="16"/>
      <c r="Z35" s="12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</row>
    <row r="36" spans="1:61" customFormat="1" x14ac:dyDescent="0.35">
      <c r="A36" s="40" t="s">
        <v>317</v>
      </c>
      <c r="B36" s="82">
        <v>10475</v>
      </c>
      <c r="C36" s="82">
        <v>119</v>
      </c>
      <c r="D36" s="82">
        <v>17</v>
      </c>
      <c r="E36" s="82">
        <v>90</v>
      </c>
      <c r="F36" s="82">
        <v>4</v>
      </c>
      <c r="G36" s="82">
        <v>35</v>
      </c>
      <c r="H36" s="82">
        <v>540</v>
      </c>
      <c r="I36" s="83">
        <v>665</v>
      </c>
      <c r="J36" s="15"/>
      <c r="K36" s="15"/>
      <c r="L36" s="15"/>
      <c r="M36" s="15"/>
      <c r="N36" s="15"/>
      <c r="O36" s="15"/>
      <c r="P36" s="15"/>
      <c r="Q36" s="15"/>
      <c r="R36" s="16"/>
      <c r="S36" s="16"/>
      <c r="T36" s="16"/>
      <c r="U36" s="16"/>
      <c r="V36" s="16"/>
      <c r="W36" s="16"/>
      <c r="X36" s="16"/>
      <c r="Y36" s="16"/>
      <c r="Z36" s="12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</row>
    <row r="37" spans="1:61" customFormat="1" x14ac:dyDescent="0.35">
      <c r="A37" s="40" t="s">
        <v>73</v>
      </c>
      <c r="B37" s="82">
        <v>35092</v>
      </c>
      <c r="C37" s="82">
        <v>2558</v>
      </c>
      <c r="D37" s="82">
        <v>71</v>
      </c>
      <c r="E37" s="82">
        <v>2174</v>
      </c>
      <c r="F37" s="82">
        <v>8</v>
      </c>
      <c r="G37" s="82">
        <v>410</v>
      </c>
      <c r="H37" s="82">
        <v>2008</v>
      </c>
      <c r="I37" s="83">
        <v>4140</v>
      </c>
      <c r="J37" s="15"/>
      <c r="K37" s="15"/>
      <c r="L37" s="15"/>
      <c r="M37" s="15"/>
      <c r="N37" s="15"/>
      <c r="O37" s="15"/>
      <c r="P37" s="15"/>
      <c r="Q37" s="15"/>
      <c r="R37" s="16"/>
      <c r="S37" s="16"/>
      <c r="T37" s="16"/>
      <c r="U37" s="16"/>
      <c r="V37" s="16"/>
      <c r="W37" s="16"/>
      <c r="X37" s="16"/>
      <c r="Y37" s="16"/>
      <c r="Z37" s="12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</row>
    <row r="38" spans="1:61" customFormat="1" x14ac:dyDescent="0.35">
      <c r="A38" s="40" t="s">
        <v>318</v>
      </c>
      <c r="B38" s="82">
        <v>14405</v>
      </c>
      <c r="C38" s="82">
        <v>301</v>
      </c>
      <c r="D38" s="82">
        <v>11</v>
      </c>
      <c r="E38" s="82">
        <v>552</v>
      </c>
      <c r="F38" s="82">
        <v>0</v>
      </c>
      <c r="G38" s="82">
        <v>90</v>
      </c>
      <c r="H38" s="82">
        <v>639</v>
      </c>
      <c r="I38" s="83">
        <v>891</v>
      </c>
      <c r="J38" s="15"/>
      <c r="K38" s="15"/>
      <c r="L38" s="15"/>
      <c r="M38" s="15"/>
      <c r="N38" s="15"/>
      <c r="O38" s="15"/>
      <c r="P38" s="15"/>
      <c r="Q38" s="15"/>
      <c r="R38" s="16"/>
      <c r="S38" s="16"/>
      <c r="T38" s="16"/>
      <c r="U38" s="16"/>
      <c r="V38" s="16"/>
      <c r="W38" s="16"/>
      <c r="X38" s="16"/>
      <c r="Y38" s="16"/>
      <c r="Z38" s="12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</row>
    <row r="39" spans="1:61" customFormat="1" x14ac:dyDescent="0.35">
      <c r="A39" s="40" t="s">
        <v>257</v>
      </c>
      <c r="B39" s="82">
        <v>3036</v>
      </c>
      <c r="C39" s="82">
        <v>887</v>
      </c>
      <c r="D39" s="82">
        <v>5</v>
      </c>
      <c r="E39" s="82">
        <v>196</v>
      </c>
      <c r="F39" s="82">
        <v>0</v>
      </c>
      <c r="G39" s="82">
        <v>106</v>
      </c>
      <c r="H39" s="82">
        <v>236</v>
      </c>
      <c r="I39" s="83">
        <v>311</v>
      </c>
      <c r="J39" s="15"/>
      <c r="K39" s="15"/>
      <c r="L39" s="15"/>
      <c r="M39" s="15"/>
      <c r="N39" s="15"/>
      <c r="O39" s="15"/>
      <c r="P39" s="15"/>
      <c r="Q39" s="15"/>
      <c r="R39" s="16"/>
      <c r="S39" s="16"/>
      <c r="T39" s="16"/>
      <c r="U39" s="16"/>
      <c r="V39" s="16"/>
      <c r="W39" s="16"/>
      <c r="X39" s="16"/>
      <c r="Y39" s="16"/>
      <c r="Z39" s="12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</row>
    <row r="40" spans="1:61" customFormat="1" x14ac:dyDescent="0.35">
      <c r="A40" s="40" t="s">
        <v>206</v>
      </c>
      <c r="B40" s="82">
        <v>6437</v>
      </c>
      <c r="C40" s="82">
        <v>423</v>
      </c>
      <c r="D40" s="82">
        <v>9</v>
      </c>
      <c r="E40" s="82">
        <v>429</v>
      </c>
      <c r="F40" s="82">
        <v>2</v>
      </c>
      <c r="G40" s="82">
        <v>83</v>
      </c>
      <c r="H40" s="82">
        <v>515</v>
      </c>
      <c r="I40" s="83">
        <v>581</v>
      </c>
      <c r="J40" s="15"/>
      <c r="K40" s="15"/>
      <c r="L40" s="15"/>
      <c r="M40" s="15"/>
      <c r="N40" s="15"/>
      <c r="O40" s="15"/>
      <c r="P40" s="15"/>
      <c r="Q40" s="15"/>
      <c r="R40" s="16"/>
      <c r="S40" s="16"/>
      <c r="T40" s="16"/>
      <c r="U40" s="16"/>
      <c r="V40" s="16"/>
      <c r="W40" s="16"/>
      <c r="X40" s="16"/>
      <c r="Y40" s="16"/>
      <c r="Z40" s="12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</row>
    <row r="41" spans="1:61" customFormat="1" x14ac:dyDescent="0.35">
      <c r="A41" s="40" t="s">
        <v>25</v>
      </c>
      <c r="B41" s="82">
        <v>37296</v>
      </c>
      <c r="C41" s="82">
        <v>2157</v>
      </c>
      <c r="D41" s="82">
        <v>226</v>
      </c>
      <c r="E41" s="82">
        <v>849</v>
      </c>
      <c r="F41" s="82">
        <v>24</v>
      </c>
      <c r="G41" s="82">
        <v>1388</v>
      </c>
      <c r="H41" s="82">
        <v>4350</v>
      </c>
      <c r="I41" s="83">
        <v>2626</v>
      </c>
      <c r="J41" s="15"/>
      <c r="K41" s="15"/>
      <c r="L41" s="15"/>
      <c r="M41" s="15"/>
      <c r="N41" s="15"/>
      <c r="O41" s="15"/>
      <c r="P41" s="15"/>
      <c r="Q41" s="15"/>
      <c r="R41" s="16"/>
      <c r="S41" s="16"/>
      <c r="T41" s="16"/>
      <c r="U41" s="16"/>
      <c r="V41" s="16"/>
      <c r="W41" s="16"/>
      <c r="X41" s="16"/>
      <c r="Y41" s="16"/>
      <c r="Z41" s="12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</row>
    <row r="42" spans="1:61" customFormat="1" x14ac:dyDescent="0.35">
      <c r="A42" s="40" t="s">
        <v>319</v>
      </c>
      <c r="B42" s="82">
        <v>4996</v>
      </c>
      <c r="C42" s="82">
        <v>55</v>
      </c>
      <c r="D42" s="82">
        <v>8</v>
      </c>
      <c r="E42" s="82">
        <v>43</v>
      </c>
      <c r="F42" s="82">
        <v>3</v>
      </c>
      <c r="G42" s="82">
        <v>24</v>
      </c>
      <c r="H42" s="82">
        <v>211</v>
      </c>
      <c r="I42" s="83">
        <v>190</v>
      </c>
      <c r="J42" s="15"/>
      <c r="K42" s="15"/>
      <c r="L42" s="15"/>
      <c r="M42" s="15"/>
      <c r="N42" s="15"/>
      <c r="O42" s="15"/>
      <c r="P42" s="15"/>
      <c r="Q42" s="15"/>
      <c r="R42" s="16"/>
      <c r="S42" s="16"/>
      <c r="T42" s="16"/>
      <c r="U42" s="16"/>
      <c r="V42" s="16"/>
      <c r="W42" s="16"/>
      <c r="X42" s="16"/>
      <c r="Y42" s="16"/>
      <c r="Z42" s="12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</row>
    <row r="43" spans="1:61" customFormat="1" x14ac:dyDescent="0.35">
      <c r="A43" s="40" t="s">
        <v>42</v>
      </c>
      <c r="B43" s="82">
        <v>1779</v>
      </c>
      <c r="C43" s="82">
        <v>10</v>
      </c>
      <c r="D43" s="82">
        <v>0</v>
      </c>
      <c r="E43" s="82">
        <v>9</v>
      </c>
      <c r="F43" s="82">
        <v>0</v>
      </c>
      <c r="G43" s="82">
        <v>3</v>
      </c>
      <c r="H43" s="82">
        <v>67</v>
      </c>
      <c r="I43" s="83">
        <v>63</v>
      </c>
      <c r="J43" s="15"/>
      <c r="K43" s="15"/>
      <c r="L43" s="15"/>
      <c r="M43" s="15"/>
      <c r="N43" s="15"/>
      <c r="O43" s="15"/>
      <c r="P43" s="15"/>
      <c r="Q43" s="15"/>
      <c r="R43" s="16"/>
      <c r="S43" s="16"/>
      <c r="T43" s="16"/>
      <c r="U43" s="16"/>
      <c r="V43" s="16"/>
      <c r="W43" s="16"/>
      <c r="X43" s="16"/>
      <c r="Y43" s="16"/>
      <c r="Z43" s="12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</row>
    <row r="44" spans="1:61" customFormat="1" x14ac:dyDescent="0.35">
      <c r="A44" s="40" t="s">
        <v>207</v>
      </c>
      <c r="B44" s="82">
        <v>10578</v>
      </c>
      <c r="C44" s="82">
        <v>365</v>
      </c>
      <c r="D44" s="82">
        <v>15</v>
      </c>
      <c r="E44" s="82">
        <v>2241</v>
      </c>
      <c r="F44" s="82">
        <v>0</v>
      </c>
      <c r="G44" s="82">
        <v>68</v>
      </c>
      <c r="H44" s="82">
        <v>600</v>
      </c>
      <c r="I44" s="83">
        <v>516</v>
      </c>
      <c r="J44" s="15"/>
      <c r="K44" s="15"/>
      <c r="L44" s="15"/>
      <c r="M44" s="15"/>
      <c r="N44" s="15"/>
      <c r="O44" s="15"/>
      <c r="P44" s="15"/>
      <c r="Q44" s="15"/>
      <c r="R44" s="16"/>
      <c r="S44" s="16"/>
      <c r="T44" s="16"/>
      <c r="U44" s="16"/>
      <c r="V44" s="16"/>
      <c r="W44" s="16"/>
      <c r="X44" s="16"/>
      <c r="Y44" s="16"/>
      <c r="Z44" s="12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</row>
    <row r="45" spans="1:61" customFormat="1" x14ac:dyDescent="0.35">
      <c r="A45" s="40" t="s">
        <v>183</v>
      </c>
      <c r="B45" s="82">
        <v>13306</v>
      </c>
      <c r="C45" s="82">
        <v>268</v>
      </c>
      <c r="D45" s="82">
        <v>6</v>
      </c>
      <c r="E45" s="82">
        <v>367</v>
      </c>
      <c r="F45" s="82">
        <v>4</v>
      </c>
      <c r="G45" s="82">
        <v>62</v>
      </c>
      <c r="H45" s="82">
        <v>681</v>
      </c>
      <c r="I45" s="83">
        <v>656</v>
      </c>
      <c r="J45" s="15"/>
      <c r="K45" s="15"/>
      <c r="L45" s="15"/>
      <c r="M45" s="15"/>
      <c r="N45" s="15"/>
      <c r="O45" s="15"/>
      <c r="P45" s="15"/>
      <c r="Q45" s="15"/>
      <c r="R45" s="16"/>
      <c r="S45" s="16"/>
      <c r="T45" s="16"/>
      <c r="U45" s="16"/>
      <c r="V45" s="16"/>
      <c r="W45" s="16"/>
      <c r="X45" s="16"/>
      <c r="Y45" s="16"/>
      <c r="Z45" s="12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</row>
    <row r="46" spans="1:61" customFormat="1" x14ac:dyDescent="0.35">
      <c r="A46" s="40" t="s">
        <v>258</v>
      </c>
      <c r="B46" s="82">
        <v>14471</v>
      </c>
      <c r="C46" s="82">
        <v>297</v>
      </c>
      <c r="D46" s="82">
        <v>21</v>
      </c>
      <c r="E46" s="82">
        <v>503</v>
      </c>
      <c r="F46" s="82">
        <v>3</v>
      </c>
      <c r="G46" s="82">
        <v>177</v>
      </c>
      <c r="H46" s="82">
        <v>720</v>
      </c>
      <c r="I46" s="83">
        <v>753</v>
      </c>
      <c r="J46" s="15"/>
      <c r="K46" s="15"/>
      <c r="L46" s="15"/>
      <c r="M46" s="15"/>
      <c r="N46" s="15"/>
      <c r="O46" s="15"/>
      <c r="P46" s="15"/>
      <c r="Q46" s="15"/>
      <c r="R46" s="16"/>
      <c r="S46" s="16"/>
      <c r="T46" s="16"/>
      <c r="U46" s="16"/>
      <c r="V46" s="16"/>
      <c r="W46" s="16"/>
      <c r="X46" s="16"/>
      <c r="Y46" s="16"/>
      <c r="Z46" s="12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</row>
    <row r="47" spans="1:61" customFormat="1" x14ac:dyDescent="0.35">
      <c r="A47" s="40" t="s">
        <v>208</v>
      </c>
      <c r="B47" s="82">
        <v>18989</v>
      </c>
      <c r="C47" s="82">
        <v>519</v>
      </c>
      <c r="D47" s="82">
        <v>13</v>
      </c>
      <c r="E47" s="82">
        <v>5038</v>
      </c>
      <c r="F47" s="82">
        <v>5</v>
      </c>
      <c r="G47" s="82">
        <v>176</v>
      </c>
      <c r="H47" s="82">
        <v>1282</v>
      </c>
      <c r="I47" s="83">
        <v>1273</v>
      </c>
      <c r="J47" s="15"/>
      <c r="K47" s="15"/>
      <c r="L47" s="15"/>
      <c r="M47" s="15"/>
      <c r="N47" s="15"/>
      <c r="O47" s="15"/>
      <c r="P47" s="15"/>
      <c r="Q47" s="15"/>
      <c r="R47" s="16"/>
      <c r="S47" s="16"/>
      <c r="T47" s="16"/>
      <c r="U47" s="16"/>
      <c r="V47" s="16"/>
      <c r="W47" s="16"/>
      <c r="X47" s="16"/>
      <c r="Y47" s="16"/>
      <c r="Z47" s="12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</row>
    <row r="48" spans="1:61" customFormat="1" x14ac:dyDescent="0.35">
      <c r="A48" s="40" t="s">
        <v>74</v>
      </c>
      <c r="B48" s="82">
        <v>6162</v>
      </c>
      <c r="C48" s="82">
        <v>64</v>
      </c>
      <c r="D48" s="82">
        <v>4</v>
      </c>
      <c r="E48" s="82">
        <v>57</v>
      </c>
      <c r="F48" s="82">
        <v>0</v>
      </c>
      <c r="G48" s="82">
        <v>47</v>
      </c>
      <c r="H48" s="82">
        <v>286</v>
      </c>
      <c r="I48" s="83">
        <v>144</v>
      </c>
      <c r="J48" s="15"/>
      <c r="K48" s="15"/>
      <c r="L48" s="15"/>
      <c r="M48" s="15"/>
      <c r="N48" s="15"/>
      <c r="O48" s="15"/>
      <c r="P48" s="15"/>
      <c r="Q48" s="15"/>
      <c r="R48" s="16"/>
      <c r="S48" s="16"/>
      <c r="T48" s="16"/>
      <c r="U48" s="16"/>
      <c r="V48" s="16"/>
      <c r="W48" s="16"/>
      <c r="X48" s="16"/>
      <c r="Y48" s="16"/>
      <c r="Z48" s="12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</row>
    <row r="49" spans="1:61" customFormat="1" x14ac:dyDescent="0.35">
      <c r="A49" s="40" t="s">
        <v>320</v>
      </c>
      <c r="B49" s="82">
        <v>2796</v>
      </c>
      <c r="C49" s="82">
        <v>18</v>
      </c>
      <c r="D49" s="82">
        <v>0</v>
      </c>
      <c r="E49" s="82">
        <v>38</v>
      </c>
      <c r="F49" s="82">
        <v>3</v>
      </c>
      <c r="G49" s="82">
        <v>17</v>
      </c>
      <c r="H49" s="82">
        <v>159</v>
      </c>
      <c r="I49" s="83">
        <v>127</v>
      </c>
      <c r="J49" s="15"/>
      <c r="K49" s="15"/>
      <c r="L49" s="15"/>
      <c r="M49" s="15"/>
      <c r="N49" s="15"/>
      <c r="O49" s="15"/>
      <c r="P49" s="15"/>
      <c r="Q49" s="15"/>
      <c r="R49" s="16"/>
      <c r="S49" s="16"/>
      <c r="T49" s="16"/>
      <c r="U49" s="16"/>
      <c r="V49" s="16"/>
      <c r="W49" s="16"/>
      <c r="X49" s="16"/>
      <c r="Y49" s="16"/>
      <c r="Z49" s="12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</row>
    <row r="50" spans="1:61" customFormat="1" x14ac:dyDescent="0.35">
      <c r="A50" s="40" t="s">
        <v>134</v>
      </c>
      <c r="B50" s="82">
        <v>1970</v>
      </c>
      <c r="C50" s="82">
        <v>8</v>
      </c>
      <c r="D50" s="82">
        <v>0</v>
      </c>
      <c r="E50" s="82">
        <v>11</v>
      </c>
      <c r="F50" s="82">
        <v>0</v>
      </c>
      <c r="G50" s="82">
        <v>6</v>
      </c>
      <c r="H50" s="82">
        <v>79</v>
      </c>
      <c r="I50" s="83">
        <v>28</v>
      </c>
      <c r="J50" s="15"/>
      <c r="K50" s="15"/>
      <c r="L50" s="15"/>
      <c r="M50" s="15"/>
      <c r="N50" s="15"/>
      <c r="O50" s="15"/>
      <c r="P50" s="15"/>
      <c r="Q50" s="15"/>
      <c r="R50" s="16"/>
      <c r="S50" s="16"/>
      <c r="T50" s="16"/>
      <c r="U50" s="16"/>
      <c r="V50" s="16"/>
      <c r="W50" s="16"/>
      <c r="X50" s="16"/>
      <c r="Y50" s="16"/>
      <c r="Z50" s="12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</row>
    <row r="51" spans="1:61" customFormat="1" x14ac:dyDescent="0.35">
      <c r="A51" s="40" t="s">
        <v>101</v>
      </c>
      <c r="B51" s="82">
        <v>36111</v>
      </c>
      <c r="C51" s="82">
        <v>916</v>
      </c>
      <c r="D51" s="82">
        <v>27</v>
      </c>
      <c r="E51" s="82">
        <v>929</v>
      </c>
      <c r="F51" s="82">
        <v>10</v>
      </c>
      <c r="G51" s="82">
        <v>290</v>
      </c>
      <c r="H51" s="82">
        <v>1690</v>
      </c>
      <c r="I51" s="83">
        <v>2697</v>
      </c>
      <c r="J51" s="15"/>
      <c r="K51" s="15"/>
      <c r="L51" s="15"/>
      <c r="M51" s="15"/>
      <c r="N51" s="15"/>
      <c r="O51" s="15"/>
      <c r="P51" s="15"/>
      <c r="Q51" s="15"/>
      <c r="R51" s="16"/>
      <c r="S51" s="16"/>
      <c r="T51" s="16"/>
      <c r="U51" s="16"/>
      <c r="V51" s="16"/>
      <c r="W51" s="16"/>
      <c r="X51" s="16"/>
      <c r="Y51" s="16"/>
      <c r="Z51" s="12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</row>
    <row r="52" spans="1:61" customFormat="1" x14ac:dyDescent="0.35">
      <c r="A52" s="40" t="s">
        <v>209</v>
      </c>
      <c r="B52" s="82">
        <v>33359</v>
      </c>
      <c r="C52" s="82">
        <v>1635</v>
      </c>
      <c r="D52" s="82">
        <v>44</v>
      </c>
      <c r="E52" s="82">
        <v>3594</v>
      </c>
      <c r="F52" s="82">
        <v>3</v>
      </c>
      <c r="G52" s="82">
        <v>375</v>
      </c>
      <c r="H52" s="82">
        <v>1327</v>
      </c>
      <c r="I52" s="83">
        <v>1782</v>
      </c>
      <c r="J52" s="15"/>
      <c r="K52" s="15"/>
      <c r="L52" s="15"/>
      <c r="M52" s="15"/>
      <c r="N52" s="15"/>
      <c r="O52" s="15"/>
      <c r="P52" s="15"/>
      <c r="Q52" s="15"/>
      <c r="R52" s="16"/>
      <c r="S52" s="16"/>
      <c r="T52" s="16"/>
      <c r="U52" s="16"/>
      <c r="V52" s="16"/>
      <c r="W52" s="16"/>
      <c r="X52" s="16"/>
      <c r="Y52" s="16"/>
      <c r="Z52" s="12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</row>
    <row r="53" spans="1:61" customFormat="1" x14ac:dyDescent="0.35">
      <c r="A53" s="40" t="s">
        <v>321</v>
      </c>
      <c r="B53" s="82">
        <v>8248</v>
      </c>
      <c r="C53" s="82">
        <v>91</v>
      </c>
      <c r="D53" s="82">
        <v>8</v>
      </c>
      <c r="E53" s="82">
        <v>99</v>
      </c>
      <c r="F53" s="82">
        <v>1</v>
      </c>
      <c r="G53" s="82">
        <v>53</v>
      </c>
      <c r="H53" s="82">
        <v>337</v>
      </c>
      <c r="I53" s="83">
        <v>371</v>
      </c>
      <c r="J53" s="15"/>
      <c r="K53" s="15"/>
      <c r="L53" s="15"/>
      <c r="M53" s="15"/>
      <c r="N53" s="15"/>
      <c r="O53" s="15"/>
      <c r="P53" s="15"/>
      <c r="Q53" s="15"/>
      <c r="R53" s="16"/>
      <c r="S53" s="16"/>
      <c r="T53" s="16"/>
      <c r="U53" s="16"/>
      <c r="V53" s="16"/>
      <c r="W53" s="16"/>
      <c r="X53" s="16"/>
      <c r="Y53" s="16"/>
      <c r="Z53" s="12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</row>
    <row r="54" spans="1:61" customFormat="1" x14ac:dyDescent="0.35">
      <c r="A54" s="40" t="s">
        <v>160</v>
      </c>
      <c r="B54" s="82">
        <v>1139</v>
      </c>
      <c r="C54" s="82">
        <v>0</v>
      </c>
      <c r="D54" s="82">
        <v>2</v>
      </c>
      <c r="E54" s="82">
        <v>3</v>
      </c>
      <c r="F54" s="82">
        <v>0</v>
      </c>
      <c r="G54" s="82">
        <v>4</v>
      </c>
      <c r="H54" s="82">
        <v>38</v>
      </c>
      <c r="I54" s="83">
        <v>29</v>
      </c>
      <c r="J54" s="15"/>
      <c r="K54" s="15"/>
      <c r="L54" s="15"/>
      <c r="M54" s="15"/>
      <c r="N54" s="15"/>
      <c r="O54" s="15"/>
      <c r="P54" s="15"/>
      <c r="Q54" s="15"/>
      <c r="R54" s="16"/>
      <c r="S54" s="16"/>
      <c r="T54" s="16"/>
      <c r="U54" s="16"/>
      <c r="V54" s="16"/>
      <c r="W54" s="16"/>
      <c r="X54" s="16"/>
      <c r="Y54" s="16"/>
      <c r="Z54" s="12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</row>
    <row r="55" spans="1:61" customFormat="1" x14ac:dyDescent="0.35">
      <c r="A55" s="40" t="s">
        <v>322</v>
      </c>
      <c r="B55" s="82">
        <v>4903</v>
      </c>
      <c r="C55" s="82">
        <v>16</v>
      </c>
      <c r="D55" s="82">
        <v>0</v>
      </c>
      <c r="E55" s="82">
        <v>269</v>
      </c>
      <c r="F55" s="82">
        <v>0</v>
      </c>
      <c r="G55" s="82">
        <v>49</v>
      </c>
      <c r="H55" s="82">
        <v>279</v>
      </c>
      <c r="I55" s="83">
        <v>149</v>
      </c>
      <c r="J55" s="15"/>
      <c r="K55" s="15"/>
      <c r="L55" s="15"/>
      <c r="M55" s="15"/>
      <c r="N55" s="15"/>
      <c r="O55" s="15"/>
      <c r="P55" s="15"/>
      <c r="Q55" s="15"/>
      <c r="R55" s="16"/>
      <c r="S55" s="16"/>
      <c r="T55" s="16"/>
      <c r="U55" s="16"/>
      <c r="V55" s="16"/>
      <c r="W55" s="16"/>
      <c r="X55" s="16"/>
      <c r="Y55" s="16"/>
      <c r="Z55" s="12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</row>
    <row r="56" spans="1:61" customFormat="1" x14ac:dyDescent="0.35">
      <c r="A56" s="40" t="s">
        <v>312</v>
      </c>
      <c r="B56" s="82">
        <v>301464</v>
      </c>
      <c r="C56" s="82">
        <v>129264</v>
      </c>
      <c r="D56" s="82">
        <v>989</v>
      </c>
      <c r="E56" s="82">
        <v>75588</v>
      </c>
      <c r="F56" s="82">
        <v>251</v>
      </c>
      <c r="G56" s="82">
        <v>9257</v>
      </c>
      <c r="H56" s="82">
        <v>32721</v>
      </c>
      <c r="I56" s="83">
        <v>126113</v>
      </c>
      <c r="J56" s="15"/>
      <c r="K56" s="15"/>
      <c r="L56" s="15"/>
      <c r="M56" s="15"/>
      <c r="N56" s="15"/>
      <c r="O56" s="15"/>
      <c r="P56" s="15"/>
      <c r="Q56" s="15"/>
      <c r="R56" s="16"/>
      <c r="S56" s="16"/>
      <c r="T56" s="16"/>
      <c r="U56" s="16"/>
      <c r="V56" s="16"/>
      <c r="W56" s="16"/>
      <c r="X56" s="16"/>
      <c r="Y56" s="16"/>
      <c r="Z56" s="12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</row>
    <row r="57" spans="1:61" customFormat="1" x14ac:dyDescent="0.35">
      <c r="A57" s="40" t="s">
        <v>26</v>
      </c>
      <c r="B57" s="82">
        <v>18243</v>
      </c>
      <c r="C57" s="82">
        <v>304</v>
      </c>
      <c r="D57" s="82">
        <v>92</v>
      </c>
      <c r="E57" s="82">
        <v>309</v>
      </c>
      <c r="F57" s="82">
        <v>8</v>
      </c>
      <c r="G57" s="82">
        <v>190</v>
      </c>
      <c r="H57" s="82">
        <v>801</v>
      </c>
      <c r="I57" s="83">
        <v>505</v>
      </c>
      <c r="J57" s="15"/>
      <c r="K57" s="15"/>
      <c r="L57" s="15"/>
      <c r="M57" s="15"/>
      <c r="N57" s="15"/>
      <c r="O57" s="15"/>
      <c r="P57" s="15"/>
      <c r="Q57" s="15"/>
      <c r="R57" s="16"/>
      <c r="S57" s="16"/>
      <c r="T57" s="16"/>
      <c r="U57" s="16"/>
      <c r="V57" s="16"/>
      <c r="W57" s="16"/>
      <c r="X57" s="16"/>
      <c r="Y57" s="16"/>
      <c r="Z57" s="12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</row>
    <row r="58" spans="1:61" customFormat="1" x14ac:dyDescent="0.35">
      <c r="A58" s="40" t="s">
        <v>210</v>
      </c>
      <c r="B58" s="82">
        <v>3694</v>
      </c>
      <c r="C58" s="82">
        <v>119</v>
      </c>
      <c r="D58" s="82">
        <v>1</v>
      </c>
      <c r="E58" s="82">
        <v>1186</v>
      </c>
      <c r="F58" s="82">
        <v>1</v>
      </c>
      <c r="G58" s="82">
        <v>38</v>
      </c>
      <c r="H58" s="82">
        <v>249</v>
      </c>
      <c r="I58" s="83">
        <v>218</v>
      </c>
      <c r="J58" s="15"/>
      <c r="K58" s="15"/>
      <c r="L58" s="15"/>
      <c r="M58" s="15"/>
      <c r="N58" s="15"/>
      <c r="O58" s="15"/>
      <c r="P58" s="15"/>
      <c r="Q58" s="15"/>
      <c r="R58" s="16"/>
      <c r="S58" s="16"/>
      <c r="T58" s="16"/>
      <c r="U58" s="16"/>
      <c r="V58" s="16"/>
      <c r="W58" s="16"/>
      <c r="X58" s="16"/>
      <c r="Y58" s="16"/>
      <c r="Z58" s="12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</row>
    <row r="59" spans="1:61" customFormat="1" x14ac:dyDescent="0.35">
      <c r="A59" s="40" t="s">
        <v>102</v>
      </c>
      <c r="B59" s="82">
        <v>7200</v>
      </c>
      <c r="C59" s="82">
        <v>48</v>
      </c>
      <c r="D59" s="82">
        <v>3</v>
      </c>
      <c r="E59" s="82">
        <v>225</v>
      </c>
      <c r="F59" s="82">
        <v>1</v>
      </c>
      <c r="G59" s="82">
        <v>70</v>
      </c>
      <c r="H59" s="82">
        <v>383</v>
      </c>
      <c r="I59" s="83">
        <v>273</v>
      </c>
      <c r="J59" s="15"/>
      <c r="K59" s="15"/>
      <c r="L59" s="15"/>
      <c r="M59" s="15"/>
      <c r="N59" s="15"/>
      <c r="O59" s="15"/>
      <c r="P59" s="15"/>
      <c r="Q59" s="15"/>
      <c r="R59" s="16"/>
      <c r="S59" s="16"/>
      <c r="T59" s="16"/>
      <c r="U59" s="16"/>
      <c r="V59" s="16"/>
      <c r="W59" s="16"/>
      <c r="X59" s="16"/>
      <c r="Y59" s="16"/>
      <c r="Z59" s="12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</row>
    <row r="60" spans="1:61" customFormat="1" x14ac:dyDescent="0.35">
      <c r="A60" s="40" t="s">
        <v>323</v>
      </c>
      <c r="B60" s="82">
        <v>4210</v>
      </c>
      <c r="C60" s="82">
        <v>28</v>
      </c>
      <c r="D60" s="82">
        <v>7</v>
      </c>
      <c r="E60" s="82">
        <v>250</v>
      </c>
      <c r="F60" s="82">
        <v>0</v>
      </c>
      <c r="G60" s="82">
        <v>47</v>
      </c>
      <c r="H60" s="82">
        <v>159</v>
      </c>
      <c r="I60" s="83">
        <v>148</v>
      </c>
      <c r="J60" s="15"/>
      <c r="K60" s="15"/>
      <c r="L60" s="15"/>
      <c r="M60" s="15"/>
      <c r="N60" s="15"/>
      <c r="O60" s="15"/>
      <c r="P60" s="15"/>
      <c r="Q60" s="15"/>
      <c r="R60" s="16"/>
      <c r="S60" s="16"/>
      <c r="T60" s="16"/>
      <c r="U60" s="16"/>
      <c r="V60" s="16"/>
      <c r="W60" s="16"/>
      <c r="X60" s="16"/>
      <c r="Y60" s="16"/>
      <c r="Z60" s="12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</row>
    <row r="61" spans="1:61" customFormat="1" x14ac:dyDescent="0.35">
      <c r="A61" s="40" t="s">
        <v>259</v>
      </c>
      <c r="B61" s="82">
        <v>27425</v>
      </c>
      <c r="C61" s="82">
        <v>1275</v>
      </c>
      <c r="D61" s="82">
        <v>34</v>
      </c>
      <c r="E61" s="82">
        <v>6739</v>
      </c>
      <c r="F61" s="82">
        <v>9</v>
      </c>
      <c r="G61" s="82">
        <v>440</v>
      </c>
      <c r="H61" s="82">
        <v>1361</v>
      </c>
      <c r="I61" s="83">
        <v>1860</v>
      </c>
      <c r="J61" s="15"/>
      <c r="K61" s="15"/>
      <c r="L61" s="15"/>
      <c r="M61" s="15"/>
      <c r="N61" s="15"/>
      <c r="O61" s="15"/>
      <c r="P61" s="15"/>
      <c r="Q61" s="15"/>
      <c r="R61" s="16"/>
      <c r="S61" s="16"/>
      <c r="T61" s="16"/>
      <c r="U61" s="16"/>
      <c r="V61" s="16"/>
      <c r="W61" s="16"/>
      <c r="X61" s="16"/>
      <c r="Y61" s="16"/>
      <c r="Z61" s="12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</row>
    <row r="62" spans="1:61" customFormat="1" x14ac:dyDescent="0.35">
      <c r="A62" s="40" t="s">
        <v>27</v>
      </c>
      <c r="B62" s="82">
        <v>9363</v>
      </c>
      <c r="C62" s="82">
        <v>161</v>
      </c>
      <c r="D62" s="82">
        <v>17</v>
      </c>
      <c r="E62" s="82">
        <v>104</v>
      </c>
      <c r="F62" s="82">
        <v>7</v>
      </c>
      <c r="G62" s="82">
        <v>46</v>
      </c>
      <c r="H62" s="82">
        <v>314</v>
      </c>
      <c r="I62" s="83">
        <v>306</v>
      </c>
      <c r="J62" s="15"/>
      <c r="K62" s="15"/>
      <c r="L62" s="15"/>
      <c r="M62" s="15"/>
      <c r="N62" s="15"/>
      <c r="O62" s="15"/>
      <c r="P62" s="15"/>
      <c r="Q62" s="15"/>
      <c r="R62" s="16"/>
      <c r="S62" s="16"/>
      <c r="T62" s="16"/>
      <c r="U62" s="16"/>
      <c r="V62" s="16"/>
      <c r="W62" s="16"/>
      <c r="X62" s="16"/>
      <c r="Y62" s="16"/>
      <c r="Z62" s="12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</row>
    <row r="63" spans="1:61" customFormat="1" x14ac:dyDescent="0.35">
      <c r="A63" s="40" t="s">
        <v>286</v>
      </c>
      <c r="B63" s="82">
        <v>23289</v>
      </c>
      <c r="C63" s="82">
        <v>1977</v>
      </c>
      <c r="D63" s="82">
        <v>43</v>
      </c>
      <c r="E63" s="82">
        <v>539</v>
      </c>
      <c r="F63" s="82">
        <v>1</v>
      </c>
      <c r="G63" s="82">
        <v>279</v>
      </c>
      <c r="H63" s="82">
        <v>1238</v>
      </c>
      <c r="I63" s="83">
        <v>1267</v>
      </c>
      <c r="J63" s="15"/>
      <c r="K63" s="15"/>
      <c r="L63" s="15"/>
      <c r="M63" s="15"/>
      <c r="N63" s="15"/>
      <c r="O63" s="15"/>
      <c r="P63" s="15"/>
      <c r="Q63" s="15"/>
      <c r="R63" s="16"/>
      <c r="S63" s="16"/>
      <c r="T63" s="16"/>
      <c r="U63" s="16"/>
      <c r="V63" s="16"/>
      <c r="W63" s="16"/>
      <c r="X63" s="16"/>
      <c r="Y63" s="16"/>
      <c r="Z63" s="12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</row>
    <row r="64" spans="1:61" customFormat="1" x14ac:dyDescent="0.35">
      <c r="A64" s="40" t="s">
        <v>161</v>
      </c>
      <c r="B64" s="82">
        <v>3309</v>
      </c>
      <c r="C64" s="82">
        <v>27</v>
      </c>
      <c r="D64" s="82">
        <v>9</v>
      </c>
      <c r="E64" s="82">
        <v>31</v>
      </c>
      <c r="F64" s="82">
        <v>0</v>
      </c>
      <c r="G64" s="82">
        <v>5</v>
      </c>
      <c r="H64" s="82">
        <v>195</v>
      </c>
      <c r="I64" s="83">
        <v>118</v>
      </c>
      <c r="J64" s="15"/>
      <c r="K64" s="15"/>
      <c r="L64" s="15"/>
      <c r="M64" s="15"/>
      <c r="N64" s="15"/>
      <c r="O64" s="15"/>
      <c r="P64" s="15"/>
      <c r="Q64" s="15"/>
      <c r="R64" s="16"/>
      <c r="S64" s="16"/>
      <c r="T64" s="16"/>
      <c r="U64" s="16"/>
      <c r="V64" s="16"/>
      <c r="W64" s="16"/>
      <c r="X64" s="16"/>
      <c r="Y64" s="16"/>
      <c r="Z64" s="12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</row>
    <row r="65" spans="1:61" customFormat="1" x14ac:dyDescent="0.35">
      <c r="A65" s="40" t="s">
        <v>287</v>
      </c>
      <c r="B65" s="82">
        <v>29392</v>
      </c>
      <c r="C65" s="82">
        <v>35656</v>
      </c>
      <c r="D65" s="82">
        <v>232</v>
      </c>
      <c r="E65" s="82">
        <v>2243</v>
      </c>
      <c r="F65" s="82">
        <v>28</v>
      </c>
      <c r="G65" s="82">
        <v>7315</v>
      </c>
      <c r="H65" s="82">
        <v>18015</v>
      </c>
      <c r="I65" s="83">
        <v>12762</v>
      </c>
      <c r="J65" s="15"/>
      <c r="K65" s="15"/>
      <c r="L65" s="15"/>
      <c r="M65" s="15"/>
      <c r="N65" s="15"/>
      <c r="O65" s="15"/>
      <c r="P65" s="15"/>
      <c r="Q65" s="15"/>
      <c r="R65" s="16"/>
      <c r="S65" s="16"/>
      <c r="T65" s="16"/>
      <c r="U65" s="16"/>
      <c r="V65" s="16"/>
      <c r="W65" s="16"/>
      <c r="X65" s="16"/>
      <c r="Y65" s="16"/>
      <c r="Z65" s="12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</row>
    <row r="66" spans="1:61" customFormat="1" x14ac:dyDescent="0.35">
      <c r="A66" s="40" t="s">
        <v>324</v>
      </c>
      <c r="B66" s="82">
        <v>3130</v>
      </c>
      <c r="C66" s="82">
        <v>19</v>
      </c>
      <c r="D66" s="82">
        <v>3</v>
      </c>
      <c r="E66" s="82">
        <v>18</v>
      </c>
      <c r="F66" s="82">
        <v>0</v>
      </c>
      <c r="G66" s="82">
        <v>5</v>
      </c>
      <c r="H66" s="82">
        <v>142</v>
      </c>
      <c r="I66" s="83">
        <v>122</v>
      </c>
      <c r="J66" s="15"/>
      <c r="K66" s="15"/>
      <c r="L66" s="15"/>
      <c r="M66" s="15"/>
      <c r="N66" s="15"/>
      <c r="O66" s="15"/>
      <c r="P66" s="15"/>
      <c r="Q66" s="15"/>
      <c r="R66" s="16"/>
      <c r="S66" s="16"/>
      <c r="T66" s="16"/>
      <c r="U66" s="16"/>
      <c r="V66" s="16"/>
      <c r="W66" s="16"/>
      <c r="X66" s="16"/>
      <c r="Y66" s="16"/>
      <c r="Z66" s="12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</row>
    <row r="67" spans="1:61" customFormat="1" x14ac:dyDescent="0.35">
      <c r="A67" s="40" t="s">
        <v>260</v>
      </c>
      <c r="B67" s="82">
        <v>41243</v>
      </c>
      <c r="C67" s="82">
        <v>1961</v>
      </c>
      <c r="D67" s="82">
        <v>38</v>
      </c>
      <c r="E67" s="82">
        <v>12091</v>
      </c>
      <c r="F67" s="82">
        <v>11</v>
      </c>
      <c r="G67" s="82">
        <v>391</v>
      </c>
      <c r="H67" s="82">
        <v>3184</v>
      </c>
      <c r="I67" s="83">
        <v>4272</v>
      </c>
      <c r="J67" s="15"/>
      <c r="K67" s="15"/>
      <c r="L67" s="15"/>
      <c r="M67" s="15"/>
      <c r="N67" s="15"/>
      <c r="O67" s="15"/>
      <c r="P67" s="15"/>
      <c r="Q67" s="15"/>
      <c r="R67" s="16"/>
      <c r="S67" s="16"/>
      <c r="T67" s="16"/>
      <c r="U67" s="16"/>
      <c r="V67" s="16"/>
      <c r="W67" s="16"/>
      <c r="X67" s="16"/>
      <c r="Y67" s="16"/>
      <c r="Z67" s="12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</row>
    <row r="68" spans="1:61" customFormat="1" x14ac:dyDescent="0.35">
      <c r="A68" s="40" t="s">
        <v>135</v>
      </c>
      <c r="B68" s="82">
        <v>1672</v>
      </c>
      <c r="C68" s="82">
        <v>9</v>
      </c>
      <c r="D68" s="82">
        <v>1</v>
      </c>
      <c r="E68" s="82">
        <v>8</v>
      </c>
      <c r="F68" s="82">
        <v>0</v>
      </c>
      <c r="G68" s="82">
        <v>7</v>
      </c>
      <c r="H68" s="82">
        <v>75</v>
      </c>
      <c r="I68" s="83">
        <v>44</v>
      </c>
      <c r="J68" s="15"/>
      <c r="K68" s="15"/>
      <c r="L68" s="15"/>
      <c r="M68" s="15"/>
      <c r="N68" s="15"/>
      <c r="O68" s="15"/>
      <c r="P68" s="15"/>
      <c r="Q68" s="15"/>
      <c r="R68" s="16"/>
      <c r="S68" s="16"/>
      <c r="T68" s="16"/>
      <c r="U68" s="16"/>
      <c r="V68" s="16"/>
      <c r="W68" s="16"/>
      <c r="X68" s="16"/>
      <c r="Y68" s="16"/>
      <c r="Z68" s="12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</row>
    <row r="69" spans="1:61" customFormat="1" x14ac:dyDescent="0.35">
      <c r="A69" s="40" t="s">
        <v>211</v>
      </c>
      <c r="B69" s="82">
        <v>18460</v>
      </c>
      <c r="C69" s="82">
        <v>1221</v>
      </c>
      <c r="D69" s="82">
        <v>15</v>
      </c>
      <c r="E69" s="82">
        <v>4694</v>
      </c>
      <c r="F69" s="82">
        <v>2</v>
      </c>
      <c r="G69" s="82">
        <v>158</v>
      </c>
      <c r="H69" s="82">
        <v>794</v>
      </c>
      <c r="I69" s="83">
        <v>1033</v>
      </c>
      <c r="J69" s="15"/>
      <c r="K69" s="15"/>
      <c r="L69" s="15"/>
      <c r="M69" s="15"/>
      <c r="N69" s="15"/>
      <c r="O69" s="15"/>
      <c r="P69" s="15"/>
      <c r="Q69" s="15"/>
      <c r="R69" s="16"/>
      <c r="S69" s="16"/>
      <c r="T69" s="16"/>
      <c r="U69" s="16"/>
      <c r="V69" s="16"/>
      <c r="W69" s="16"/>
      <c r="X69" s="16"/>
      <c r="Y69" s="16"/>
      <c r="Z69" s="12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</row>
    <row r="70" spans="1:61" customFormat="1" x14ac:dyDescent="0.35">
      <c r="A70" s="40" t="s">
        <v>212</v>
      </c>
      <c r="B70" s="82">
        <v>65553</v>
      </c>
      <c r="C70" s="82">
        <v>12016</v>
      </c>
      <c r="D70" s="82">
        <v>154</v>
      </c>
      <c r="E70" s="82">
        <v>22628</v>
      </c>
      <c r="F70" s="82">
        <v>49</v>
      </c>
      <c r="G70" s="82">
        <v>993</v>
      </c>
      <c r="H70" s="82">
        <v>6272</v>
      </c>
      <c r="I70" s="83">
        <v>10738</v>
      </c>
      <c r="J70" s="15"/>
      <c r="K70" s="15"/>
      <c r="L70" s="15"/>
      <c r="M70" s="15"/>
      <c r="N70" s="15"/>
      <c r="O70" s="15"/>
      <c r="P70" s="15"/>
      <c r="Q70" s="15"/>
      <c r="R70" s="16"/>
      <c r="S70" s="16"/>
      <c r="T70" s="16"/>
      <c r="U70" s="16"/>
      <c r="V70" s="16"/>
      <c r="W70" s="16"/>
      <c r="X70" s="16"/>
      <c r="Y70" s="16"/>
      <c r="Z70" s="12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</row>
    <row r="71" spans="1:61" customFormat="1" x14ac:dyDescent="0.35">
      <c r="A71" s="40" t="s">
        <v>261</v>
      </c>
      <c r="B71" s="82">
        <v>17772</v>
      </c>
      <c r="C71" s="82">
        <v>2224</v>
      </c>
      <c r="D71" s="82">
        <v>16</v>
      </c>
      <c r="E71" s="82">
        <v>2139</v>
      </c>
      <c r="F71" s="82">
        <v>11</v>
      </c>
      <c r="G71" s="82">
        <v>190</v>
      </c>
      <c r="H71" s="82">
        <v>941</v>
      </c>
      <c r="I71" s="83">
        <v>1077</v>
      </c>
      <c r="J71" s="15"/>
      <c r="K71" s="15"/>
      <c r="L71" s="15"/>
      <c r="M71" s="15"/>
      <c r="N71" s="15"/>
      <c r="O71" s="15"/>
      <c r="P71" s="15"/>
      <c r="Q71" s="15"/>
      <c r="R71" s="16"/>
      <c r="S71" s="16"/>
      <c r="T71" s="16"/>
      <c r="U71" s="16"/>
      <c r="V71" s="16"/>
      <c r="W71" s="16"/>
      <c r="X71" s="16"/>
      <c r="Y71" s="16"/>
      <c r="Z71" s="12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</row>
    <row r="72" spans="1:61" customFormat="1" x14ac:dyDescent="0.35">
      <c r="A72" s="40" t="s">
        <v>213</v>
      </c>
      <c r="B72" s="82">
        <v>4129</v>
      </c>
      <c r="C72" s="82">
        <v>35</v>
      </c>
      <c r="D72" s="82">
        <v>0</v>
      </c>
      <c r="E72" s="82">
        <v>594</v>
      </c>
      <c r="F72" s="82">
        <v>2</v>
      </c>
      <c r="G72" s="82">
        <v>29</v>
      </c>
      <c r="H72" s="82">
        <v>282</v>
      </c>
      <c r="I72" s="83">
        <v>166</v>
      </c>
      <c r="J72" s="15"/>
      <c r="K72" s="15"/>
      <c r="L72" s="15"/>
      <c r="M72" s="15"/>
      <c r="N72" s="15"/>
      <c r="O72" s="15"/>
      <c r="P72" s="15"/>
      <c r="Q72" s="15"/>
      <c r="R72" s="16"/>
      <c r="S72" s="16"/>
      <c r="T72" s="16"/>
      <c r="U72" s="16"/>
      <c r="V72" s="16"/>
      <c r="W72" s="16"/>
      <c r="X72" s="16"/>
      <c r="Y72" s="16"/>
      <c r="Z72" s="12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</row>
    <row r="73" spans="1:61" customFormat="1" x14ac:dyDescent="0.35">
      <c r="A73" s="40" t="s">
        <v>288</v>
      </c>
      <c r="B73" s="82">
        <v>10597</v>
      </c>
      <c r="C73" s="82">
        <v>104</v>
      </c>
      <c r="D73" s="82">
        <v>15</v>
      </c>
      <c r="E73" s="82">
        <v>72</v>
      </c>
      <c r="F73" s="82">
        <v>2</v>
      </c>
      <c r="G73" s="82">
        <v>110</v>
      </c>
      <c r="H73" s="82">
        <v>512</v>
      </c>
      <c r="I73" s="83">
        <v>233</v>
      </c>
      <c r="J73" s="15"/>
      <c r="K73" s="15"/>
      <c r="L73" s="15"/>
      <c r="M73" s="15"/>
      <c r="N73" s="15"/>
      <c r="O73" s="15"/>
      <c r="P73" s="15"/>
      <c r="Q73" s="15"/>
      <c r="R73" s="16"/>
      <c r="S73" s="16"/>
      <c r="T73" s="16"/>
      <c r="U73" s="16"/>
      <c r="V73" s="16"/>
      <c r="W73" s="16"/>
      <c r="X73" s="16"/>
      <c r="Y73" s="16"/>
      <c r="Z73" s="12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</row>
    <row r="74" spans="1:61" customFormat="1" x14ac:dyDescent="0.35">
      <c r="A74" s="40" t="s">
        <v>136</v>
      </c>
      <c r="B74" s="82">
        <v>1060</v>
      </c>
      <c r="C74" s="82">
        <v>1</v>
      </c>
      <c r="D74" s="82">
        <v>3</v>
      </c>
      <c r="E74" s="82">
        <v>9</v>
      </c>
      <c r="F74" s="82">
        <v>0</v>
      </c>
      <c r="G74" s="82">
        <v>4</v>
      </c>
      <c r="H74" s="82">
        <v>72</v>
      </c>
      <c r="I74" s="83">
        <v>36</v>
      </c>
      <c r="J74" s="15"/>
      <c r="K74" s="15"/>
      <c r="L74" s="15"/>
      <c r="M74" s="15"/>
      <c r="N74" s="15"/>
      <c r="O74" s="15"/>
      <c r="P74" s="15"/>
      <c r="Q74" s="15"/>
      <c r="R74" s="16"/>
      <c r="S74" s="16"/>
      <c r="T74" s="16"/>
      <c r="U74" s="16"/>
      <c r="V74" s="16"/>
      <c r="W74" s="16"/>
      <c r="X74" s="16"/>
      <c r="Y74" s="16"/>
      <c r="Z74" s="12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</row>
    <row r="75" spans="1:61" customFormat="1" x14ac:dyDescent="0.35">
      <c r="A75" s="40" t="s">
        <v>325</v>
      </c>
      <c r="B75" s="82">
        <v>12039</v>
      </c>
      <c r="C75" s="82">
        <v>118</v>
      </c>
      <c r="D75" s="82">
        <v>13</v>
      </c>
      <c r="E75" s="82">
        <v>143</v>
      </c>
      <c r="F75" s="82">
        <v>3</v>
      </c>
      <c r="G75" s="82">
        <v>49</v>
      </c>
      <c r="H75" s="82">
        <v>411</v>
      </c>
      <c r="I75" s="83">
        <v>539</v>
      </c>
      <c r="J75" s="15"/>
      <c r="K75" s="15"/>
      <c r="L75" s="15"/>
      <c r="M75" s="15"/>
      <c r="N75" s="15"/>
      <c r="O75" s="15"/>
      <c r="P75" s="15"/>
      <c r="Q75" s="15"/>
      <c r="R75" s="16"/>
      <c r="S75" s="16"/>
      <c r="T75" s="16"/>
      <c r="U75" s="16"/>
      <c r="V75" s="16"/>
      <c r="W75" s="16"/>
      <c r="X75" s="16"/>
      <c r="Y75" s="16"/>
      <c r="Z75" s="12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</row>
    <row r="76" spans="1:61" customFormat="1" x14ac:dyDescent="0.35">
      <c r="A76" s="40" t="s">
        <v>28</v>
      </c>
      <c r="B76" s="82">
        <v>6048</v>
      </c>
      <c r="C76" s="82">
        <v>141</v>
      </c>
      <c r="D76" s="82">
        <v>4</v>
      </c>
      <c r="E76" s="82">
        <v>50</v>
      </c>
      <c r="F76" s="82">
        <v>0</v>
      </c>
      <c r="G76" s="82">
        <v>26</v>
      </c>
      <c r="H76" s="82">
        <v>117</v>
      </c>
      <c r="I76" s="83">
        <v>208</v>
      </c>
      <c r="J76" s="15"/>
      <c r="K76" s="15"/>
      <c r="L76" s="15"/>
      <c r="M76" s="15"/>
      <c r="N76" s="15"/>
      <c r="O76" s="15"/>
      <c r="P76" s="15"/>
      <c r="Q76" s="15"/>
      <c r="R76" s="16"/>
      <c r="S76" s="16"/>
      <c r="T76" s="16"/>
      <c r="U76" s="16"/>
      <c r="V76" s="16"/>
      <c r="W76" s="16"/>
      <c r="X76" s="16"/>
      <c r="Y76" s="16"/>
      <c r="Z76" s="12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</row>
    <row r="77" spans="1:61" customFormat="1" x14ac:dyDescent="0.35">
      <c r="A77" s="40" t="s">
        <v>214</v>
      </c>
      <c r="B77" s="82">
        <v>28401</v>
      </c>
      <c r="C77" s="82">
        <v>881</v>
      </c>
      <c r="D77" s="82">
        <v>25</v>
      </c>
      <c r="E77" s="82">
        <v>4067</v>
      </c>
      <c r="F77" s="82">
        <v>3</v>
      </c>
      <c r="G77" s="82">
        <v>227</v>
      </c>
      <c r="H77" s="82">
        <v>1279</v>
      </c>
      <c r="I77" s="83">
        <v>1509</v>
      </c>
      <c r="J77" s="15"/>
      <c r="K77" s="15"/>
      <c r="L77" s="15"/>
      <c r="M77" s="15"/>
      <c r="N77" s="15"/>
      <c r="O77" s="15"/>
      <c r="P77" s="15"/>
      <c r="Q77" s="15"/>
      <c r="R77" s="16"/>
      <c r="S77" s="16"/>
      <c r="T77" s="16"/>
      <c r="U77" s="16"/>
      <c r="V77" s="16"/>
      <c r="W77" s="16"/>
      <c r="X77" s="16"/>
      <c r="Y77" s="16"/>
      <c r="Z77" s="12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</row>
    <row r="78" spans="1:61" customFormat="1" x14ac:dyDescent="0.35">
      <c r="A78" s="40" t="s">
        <v>313</v>
      </c>
      <c r="B78" s="82">
        <v>8242</v>
      </c>
      <c r="C78" s="82">
        <v>2667</v>
      </c>
      <c r="D78" s="82">
        <v>69</v>
      </c>
      <c r="E78" s="82">
        <v>1299</v>
      </c>
      <c r="F78" s="82">
        <v>8</v>
      </c>
      <c r="G78" s="82">
        <v>649</v>
      </c>
      <c r="H78" s="82">
        <v>1027</v>
      </c>
      <c r="I78" s="83">
        <v>26826</v>
      </c>
      <c r="J78" s="15"/>
      <c r="K78" s="15"/>
      <c r="L78" s="15"/>
      <c r="M78" s="15"/>
      <c r="N78" s="15"/>
      <c r="O78" s="15"/>
      <c r="P78" s="15"/>
      <c r="Q78" s="15"/>
      <c r="R78" s="16"/>
      <c r="S78" s="16"/>
      <c r="T78" s="16"/>
      <c r="U78" s="16"/>
      <c r="V78" s="16"/>
      <c r="W78" s="16"/>
      <c r="X78" s="16"/>
      <c r="Y78" s="16"/>
      <c r="Z78" s="12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</row>
    <row r="79" spans="1:61" customFormat="1" x14ac:dyDescent="0.35">
      <c r="A79" s="40" t="s">
        <v>43</v>
      </c>
      <c r="B79" s="82">
        <v>2995</v>
      </c>
      <c r="C79" s="82">
        <v>22</v>
      </c>
      <c r="D79" s="82">
        <v>2</v>
      </c>
      <c r="E79" s="82">
        <v>31</v>
      </c>
      <c r="F79" s="82">
        <v>5</v>
      </c>
      <c r="G79" s="82">
        <v>0</v>
      </c>
      <c r="H79" s="82">
        <v>124</v>
      </c>
      <c r="I79" s="83">
        <v>79</v>
      </c>
      <c r="J79" s="15"/>
      <c r="K79" s="15"/>
      <c r="L79" s="15"/>
      <c r="M79" s="15"/>
      <c r="N79" s="15"/>
      <c r="O79" s="15"/>
      <c r="P79" s="15"/>
      <c r="Q79" s="15"/>
      <c r="R79" s="16"/>
      <c r="S79" s="16"/>
      <c r="T79" s="16"/>
      <c r="U79" s="16"/>
      <c r="V79" s="16"/>
      <c r="W79" s="16"/>
      <c r="X79" s="16"/>
      <c r="Y79" s="16"/>
      <c r="Z79" s="12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</row>
    <row r="80" spans="1:61" customFormat="1" x14ac:dyDescent="0.35">
      <c r="A80" s="40" t="s">
        <v>162</v>
      </c>
      <c r="B80" s="82">
        <v>1111</v>
      </c>
      <c r="C80" s="82">
        <v>0</v>
      </c>
      <c r="D80" s="82">
        <v>9</v>
      </c>
      <c r="E80" s="82">
        <v>3</v>
      </c>
      <c r="F80" s="82">
        <v>0</v>
      </c>
      <c r="G80" s="82">
        <v>5</v>
      </c>
      <c r="H80" s="82">
        <v>49</v>
      </c>
      <c r="I80" s="83">
        <v>51</v>
      </c>
      <c r="J80" s="15"/>
      <c r="K80" s="15"/>
      <c r="L80" s="15"/>
      <c r="M80" s="15"/>
      <c r="N80" s="15"/>
      <c r="O80" s="15"/>
      <c r="P80" s="15"/>
      <c r="Q80" s="15"/>
      <c r="R80" s="16"/>
      <c r="S80" s="16"/>
      <c r="T80" s="16"/>
      <c r="U80" s="16"/>
      <c r="V80" s="16"/>
      <c r="W80" s="16"/>
      <c r="X80" s="16"/>
      <c r="Y80" s="16"/>
      <c r="Z80" s="12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</row>
    <row r="81" spans="1:61" customFormat="1" x14ac:dyDescent="0.35">
      <c r="A81" s="40" t="s">
        <v>184</v>
      </c>
      <c r="B81" s="82">
        <v>1093</v>
      </c>
      <c r="C81" s="82">
        <v>0</v>
      </c>
      <c r="D81" s="82">
        <v>1</v>
      </c>
      <c r="E81" s="82">
        <v>1</v>
      </c>
      <c r="F81" s="82">
        <v>0</v>
      </c>
      <c r="G81" s="82">
        <v>7</v>
      </c>
      <c r="H81" s="82">
        <v>51</v>
      </c>
      <c r="I81" s="83">
        <v>33</v>
      </c>
      <c r="J81" s="15"/>
      <c r="K81" s="15"/>
      <c r="L81" s="15"/>
      <c r="M81" s="15"/>
      <c r="N81" s="15"/>
      <c r="O81" s="15"/>
      <c r="P81" s="15"/>
      <c r="Q81" s="15"/>
      <c r="R81" s="16"/>
      <c r="S81" s="16"/>
      <c r="T81" s="16"/>
      <c r="U81" s="16"/>
      <c r="V81" s="16"/>
      <c r="W81" s="16"/>
      <c r="X81" s="16"/>
      <c r="Y81" s="16"/>
      <c r="Z81" s="12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</row>
    <row r="82" spans="1:61" customFormat="1" x14ac:dyDescent="0.35">
      <c r="A82" s="40" t="s">
        <v>163</v>
      </c>
      <c r="B82" s="82">
        <v>37072</v>
      </c>
      <c r="C82" s="82">
        <v>2204</v>
      </c>
      <c r="D82" s="82">
        <v>91</v>
      </c>
      <c r="E82" s="82">
        <v>909</v>
      </c>
      <c r="F82" s="82">
        <v>30</v>
      </c>
      <c r="G82" s="82">
        <v>216</v>
      </c>
      <c r="H82" s="82">
        <v>2011</v>
      </c>
      <c r="I82" s="83">
        <v>13027</v>
      </c>
      <c r="J82" s="15"/>
      <c r="K82" s="15"/>
      <c r="L82" s="15"/>
      <c r="M82" s="15"/>
      <c r="N82" s="15"/>
      <c r="O82" s="15"/>
      <c r="P82" s="15"/>
      <c r="Q82" s="15"/>
      <c r="R82" s="16"/>
      <c r="S82" s="16"/>
      <c r="T82" s="16"/>
      <c r="U82" s="16"/>
      <c r="V82" s="16"/>
      <c r="W82" s="16"/>
      <c r="X82" s="16"/>
      <c r="Y82" s="16"/>
      <c r="Z82" s="12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</row>
    <row r="83" spans="1:61" customFormat="1" x14ac:dyDescent="0.35">
      <c r="A83" s="40" t="s">
        <v>93</v>
      </c>
      <c r="B83" s="82">
        <v>1111</v>
      </c>
      <c r="C83" s="82">
        <v>12</v>
      </c>
      <c r="D83" s="82">
        <v>3</v>
      </c>
      <c r="E83" s="82">
        <v>8</v>
      </c>
      <c r="F83" s="82">
        <v>0</v>
      </c>
      <c r="G83" s="82">
        <v>12</v>
      </c>
      <c r="H83" s="82">
        <v>46</v>
      </c>
      <c r="I83" s="83">
        <v>20</v>
      </c>
      <c r="J83" s="15"/>
      <c r="K83" s="15"/>
      <c r="L83" s="15"/>
      <c r="M83" s="15"/>
      <c r="N83" s="15"/>
      <c r="O83" s="15"/>
      <c r="P83" s="15"/>
      <c r="Q83" s="15"/>
      <c r="R83" s="16"/>
      <c r="S83" s="16"/>
      <c r="T83" s="16"/>
      <c r="U83" s="16"/>
      <c r="V83" s="16"/>
      <c r="W83" s="16"/>
      <c r="X83" s="16"/>
      <c r="Y83" s="16"/>
      <c r="Z83" s="12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</row>
    <row r="84" spans="1:61" customFormat="1" x14ac:dyDescent="0.35">
      <c r="A84" s="40" t="s">
        <v>44</v>
      </c>
      <c r="B84" s="82">
        <v>1567</v>
      </c>
      <c r="C84" s="82">
        <v>6</v>
      </c>
      <c r="D84" s="82">
        <v>0</v>
      </c>
      <c r="E84" s="82">
        <v>11</v>
      </c>
      <c r="F84" s="82">
        <v>0</v>
      </c>
      <c r="G84" s="82">
        <v>0</v>
      </c>
      <c r="H84" s="82">
        <v>54</v>
      </c>
      <c r="I84" s="83">
        <v>19</v>
      </c>
      <c r="J84" s="15"/>
      <c r="K84" s="15"/>
      <c r="L84" s="15"/>
      <c r="M84" s="15"/>
      <c r="N84" s="15"/>
      <c r="O84" s="15"/>
      <c r="P84" s="15"/>
      <c r="Q84" s="15"/>
      <c r="R84" s="16"/>
      <c r="S84" s="16"/>
      <c r="T84" s="16"/>
      <c r="U84" s="16"/>
      <c r="V84" s="16"/>
      <c r="W84" s="16"/>
      <c r="X84" s="16"/>
      <c r="Y84" s="16"/>
      <c r="Z84" s="12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</row>
    <row r="85" spans="1:61" customFormat="1" x14ac:dyDescent="0.35">
      <c r="A85" s="40" t="s">
        <v>326</v>
      </c>
      <c r="B85" s="82">
        <v>10943</v>
      </c>
      <c r="C85" s="82">
        <v>387</v>
      </c>
      <c r="D85" s="82">
        <v>23</v>
      </c>
      <c r="E85" s="82">
        <v>237</v>
      </c>
      <c r="F85" s="82">
        <v>0</v>
      </c>
      <c r="G85" s="82">
        <v>288</v>
      </c>
      <c r="H85" s="82">
        <v>954</v>
      </c>
      <c r="I85" s="83">
        <v>2596</v>
      </c>
      <c r="J85" s="15"/>
      <c r="K85" s="15"/>
      <c r="L85" s="15"/>
      <c r="M85" s="15"/>
      <c r="N85" s="15"/>
      <c r="O85" s="15"/>
      <c r="P85" s="15"/>
      <c r="Q85" s="15"/>
      <c r="R85" s="16"/>
      <c r="S85" s="16"/>
      <c r="T85" s="16"/>
      <c r="U85" s="16"/>
      <c r="V85" s="16"/>
      <c r="W85" s="16"/>
      <c r="X85" s="16"/>
      <c r="Y85" s="16"/>
      <c r="Z85" s="12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</row>
    <row r="86" spans="1:61" customFormat="1" x14ac:dyDescent="0.35">
      <c r="A86" s="40" t="s">
        <v>262</v>
      </c>
      <c r="B86" s="82">
        <v>7777</v>
      </c>
      <c r="C86" s="82">
        <v>29</v>
      </c>
      <c r="D86" s="82">
        <v>11</v>
      </c>
      <c r="E86" s="82">
        <v>98</v>
      </c>
      <c r="F86" s="82">
        <v>0</v>
      </c>
      <c r="G86" s="82">
        <v>23</v>
      </c>
      <c r="H86" s="82">
        <v>252</v>
      </c>
      <c r="I86" s="83">
        <v>191</v>
      </c>
      <c r="J86" s="15"/>
      <c r="K86" s="15"/>
      <c r="L86" s="15"/>
      <c r="M86" s="15"/>
      <c r="N86" s="15"/>
      <c r="O86" s="15"/>
      <c r="P86" s="15"/>
      <c r="Q86" s="15"/>
      <c r="R86" s="16"/>
      <c r="S86" s="16"/>
      <c r="T86" s="16"/>
      <c r="U86" s="16"/>
      <c r="V86" s="16"/>
      <c r="W86" s="16"/>
      <c r="X86" s="16"/>
      <c r="Y86" s="16"/>
      <c r="Z86" s="12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</row>
    <row r="87" spans="1:61" customFormat="1" x14ac:dyDescent="0.35">
      <c r="A87" s="40" t="s">
        <v>137</v>
      </c>
      <c r="B87" s="82">
        <v>1472</v>
      </c>
      <c r="C87" s="82">
        <v>8</v>
      </c>
      <c r="D87" s="82">
        <v>0</v>
      </c>
      <c r="E87" s="82">
        <v>9</v>
      </c>
      <c r="F87" s="82">
        <v>0</v>
      </c>
      <c r="G87" s="82">
        <v>4</v>
      </c>
      <c r="H87" s="82">
        <v>69</v>
      </c>
      <c r="I87" s="83">
        <v>44</v>
      </c>
      <c r="J87" s="15"/>
      <c r="K87" s="15"/>
      <c r="L87" s="15"/>
      <c r="M87" s="15"/>
      <c r="N87" s="15"/>
      <c r="O87" s="15"/>
      <c r="P87" s="15"/>
      <c r="Q87" s="15"/>
      <c r="R87" s="16"/>
      <c r="S87" s="16"/>
      <c r="T87" s="16"/>
      <c r="U87" s="16"/>
      <c r="V87" s="16"/>
      <c r="W87" s="16"/>
      <c r="X87" s="16"/>
      <c r="Y87" s="16"/>
      <c r="Z87" s="12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</row>
    <row r="88" spans="1:61" customFormat="1" x14ac:dyDescent="0.35">
      <c r="A88" s="40" t="s">
        <v>215</v>
      </c>
      <c r="B88" s="82">
        <v>15129</v>
      </c>
      <c r="C88" s="82">
        <v>462</v>
      </c>
      <c r="D88" s="82">
        <v>1</v>
      </c>
      <c r="E88" s="82">
        <v>1171</v>
      </c>
      <c r="F88" s="82">
        <v>4</v>
      </c>
      <c r="G88" s="82">
        <v>88</v>
      </c>
      <c r="H88" s="82">
        <v>775</v>
      </c>
      <c r="I88" s="83">
        <v>861</v>
      </c>
      <c r="J88" s="15"/>
      <c r="K88" s="15"/>
      <c r="L88" s="15"/>
      <c r="M88" s="15"/>
      <c r="N88" s="15"/>
      <c r="O88" s="15"/>
      <c r="P88" s="15"/>
      <c r="Q88" s="15"/>
      <c r="R88" s="16"/>
      <c r="S88" s="16"/>
      <c r="T88" s="16"/>
      <c r="U88" s="16"/>
      <c r="V88" s="16"/>
      <c r="W88" s="16"/>
      <c r="X88" s="16"/>
      <c r="Y88" s="16"/>
      <c r="Z88" s="12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</row>
    <row r="89" spans="1:61" customFormat="1" x14ac:dyDescent="0.35">
      <c r="A89" s="40" t="s">
        <v>138</v>
      </c>
      <c r="B89" s="82">
        <v>1664</v>
      </c>
      <c r="C89" s="82">
        <v>2</v>
      </c>
      <c r="D89" s="82">
        <v>2</v>
      </c>
      <c r="E89" s="82">
        <v>17</v>
      </c>
      <c r="F89" s="82">
        <v>0</v>
      </c>
      <c r="G89" s="82">
        <v>4</v>
      </c>
      <c r="H89" s="82">
        <v>38</v>
      </c>
      <c r="I89" s="83">
        <v>34</v>
      </c>
      <c r="J89" s="15"/>
      <c r="K89" s="15"/>
      <c r="L89" s="15"/>
      <c r="M89" s="15"/>
      <c r="N89" s="15"/>
      <c r="O89" s="15"/>
      <c r="P89" s="15"/>
      <c r="Q89" s="15"/>
      <c r="R89" s="16"/>
      <c r="S89" s="16"/>
      <c r="T89" s="16"/>
      <c r="U89" s="16"/>
      <c r="V89" s="16"/>
      <c r="W89" s="16"/>
      <c r="X89" s="16"/>
      <c r="Y89" s="16"/>
      <c r="Z89" s="12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</row>
    <row r="90" spans="1:61" customFormat="1" x14ac:dyDescent="0.35">
      <c r="A90" s="40" t="s">
        <v>185</v>
      </c>
      <c r="B90" s="82">
        <v>767</v>
      </c>
      <c r="C90" s="82">
        <v>4</v>
      </c>
      <c r="D90" s="82">
        <v>0</v>
      </c>
      <c r="E90" s="82">
        <v>3</v>
      </c>
      <c r="F90" s="82">
        <v>0</v>
      </c>
      <c r="G90" s="82">
        <v>4</v>
      </c>
      <c r="H90" s="82">
        <v>35</v>
      </c>
      <c r="I90" s="83">
        <v>16</v>
      </c>
      <c r="J90" s="15"/>
      <c r="K90" s="15"/>
      <c r="L90" s="15"/>
      <c r="M90" s="15"/>
      <c r="N90" s="15"/>
      <c r="O90" s="15"/>
      <c r="P90" s="15"/>
      <c r="Q90" s="15"/>
      <c r="R90" s="16"/>
      <c r="S90" s="16"/>
      <c r="T90" s="16"/>
      <c r="U90" s="16"/>
      <c r="V90" s="16"/>
      <c r="W90" s="16"/>
      <c r="X90" s="16"/>
      <c r="Y90" s="16"/>
      <c r="Z90" s="12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</row>
    <row r="91" spans="1:61" customFormat="1" x14ac:dyDescent="0.35">
      <c r="A91" s="40" t="s">
        <v>45</v>
      </c>
      <c r="B91" s="82">
        <v>5812</v>
      </c>
      <c r="C91" s="82">
        <v>56</v>
      </c>
      <c r="D91" s="82">
        <v>2</v>
      </c>
      <c r="E91" s="82">
        <v>60</v>
      </c>
      <c r="F91" s="82">
        <v>0</v>
      </c>
      <c r="G91" s="82">
        <v>16</v>
      </c>
      <c r="H91" s="82">
        <v>223</v>
      </c>
      <c r="I91" s="83">
        <v>161</v>
      </c>
      <c r="J91" s="15"/>
      <c r="K91" s="15"/>
      <c r="L91" s="15"/>
      <c r="M91" s="15"/>
      <c r="N91" s="15"/>
      <c r="O91" s="15"/>
      <c r="P91" s="15"/>
      <c r="Q91" s="15"/>
      <c r="R91" s="16"/>
      <c r="S91" s="16"/>
      <c r="T91" s="16"/>
      <c r="U91" s="16"/>
      <c r="V91" s="16"/>
      <c r="W91" s="16"/>
      <c r="X91" s="16"/>
      <c r="Y91" s="16"/>
      <c r="Z91" s="12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</row>
    <row r="92" spans="1:61" customFormat="1" x14ac:dyDescent="0.35">
      <c r="A92" s="40" t="s">
        <v>103</v>
      </c>
      <c r="B92" s="82">
        <v>24516</v>
      </c>
      <c r="C92" s="82">
        <v>525</v>
      </c>
      <c r="D92" s="82">
        <v>23</v>
      </c>
      <c r="E92" s="82">
        <v>650</v>
      </c>
      <c r="F92" s="82">
        <v>1</v>
      </c>
      <c r="G92" s="82">
        <v>176</v>
      </c>
      <c r="H92" s="82">
        <v>951</v>
      </c>
      <c r="I92" s="83">
        <v>1245</v>
      </c>
      <c r="J92" s="15"/>
      <c r="K92" s="15"/>
      <c r="L92" s="15"/>
      <c r="M92" s="15"/>
      <c r="N92" s="15"/>
      <c r="O92" s="15"/>
      <c r="P92" s="15"/>
      <c r="Q92" s="15"/>
      <c r="R92" s="16"/>
      <c r="S92" s="16"/>
      <c r="T92" s="16"/>
      <c r="U92" s="16"/>
      <c r="V92" s="16"/>
      <c r="W92" s="16"/>
      <c r="X92" s="16"/>
      <c r="Y92" s="16"/>
      <c r="Z92" s="12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</row>
    <row r="93" spans="1:61" customFormat="1" x14ac:dyDescent="0.35">
      <c r="A93" s="40" t="s">
        <v>75</v>
      </c>
      <c r="B93" s="82">
        <v>28600</v>
      </c>
      <c r="C93" s="82">
        <v>1016</v>
      </c>
      <c r="D93" s="82">
        <v>39</v>
      </c>
      <c r="E93" s="82">
        <v>853</v>
      </c>
      <c r="F93" s="82">
        <v>1</v>
      </c>
      <c r="G93" s="82">
        <v>328</v>
      </c>
      <c r="H93" s="82">
        <v>1586</v>
      </c>
      <c r="I93" s="83">
        <v>1360</v>
      </c>
      <c r="J93" s="15"/>
      <c r="K93" s="15"/>
      <c r="L93" s="15"/>
      <c r="M93" s="15"/>
      <c r="N93" s="15"/>
      <c r="O93" s="15"/>
      <c r="P93" s="15"/>
      <c r="Q93" s="15"/>
      <c r="R93" s="16"/>
      <c r="S93" s="16"/>
      <c r="T93" s="16"/>
      <c r="U93" s="16"/>
      <c r="V93" s="16"/>
      <c r="W93" s="16"/>
      <c r="X93" s="16"/>
      <c r="Y93" s="16"/>
      <c r="Z93" s="12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</row>
    <row r="94" spans="1:61" customFormat="1" x14ac:dyDescent="0.35">
      <c r="A94" s="40" t="s">
        <v>263</v>
      </c>
      <c r="B94" s="82">
        <v>19775</v>
      </c>
      <c r="C94" s="82">
        <v>1501</v>
      </c>
      <c r="D94" s="82">
        <v>15</v>
      </c>
      <c r="E94" s="82">
        <v>951</v>
      </c>
      <c r="F94" s="82">
        <v>5</v>
      </c>
      <c r="G94" s="82">
        <v>167</v>
      </c>
      <c r="H94" s="82">
        <v>825</v>
      </c>
      <c r="I94" s="83">
        <v>2125</v>
      </c>
      <c r="J94" s="15"/>
      <c r="K94" s="15"/>
      <c r="L94" s="15"/>
      <c r="M94" s="15"/>
      <c r="N94" s="15"/>
      <c r="O94" s="15"/>
      <c r="P94" s="15"/>
      <c r="Q94" s="15"/>
      <c r="R94" s="16"/>
      <c r="S94" s="16"/>
      <c r="T94" s="16"/>
      <c r="U94" s="16"/>
      <c r="V94" s="16"/>
      <c r="W94" s="16"/>
      <c r="X94" s="16"/>
      <c r="Y94" s="16"/>
      <c r="Z94" s="12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</row>
    <row r="95" spans="1:61" customFormat="1" x14ac:dyDescent="0.35">
      <c r="A95" s="40" t="s">
        <v>139</v>
      </c>
      <c r="B95" s="82">
        <v>4373</v>
      </c>
      <c r="C95" s="82">
        <v>86</v>
      </c>
      <c r="D95" s="82">
        <v>5</v>
      </c>
      <c r="E95" s="82">
        <v>81</v>
      </c>
      <c r="F95" s="82">
        <v>3</v>
      </c>
      <c r="G95" s="82">
        <v>18</v>
      </c>
      <c r="H95" s="82">
        <v>245</v>
      </c>
      <c r="I95" s="83">
        <v>279</v>
      </c>
      <c r="J95" s="15"/>
      <c r="K95" s="15"/>
      <c r="L95" s="15"/>
      <c r="M95" s="15"/>
      <c r="N95" s="15"/>
      <c r="O95" s="15"/>
      <c r="P95" s="15"/>
      <c r="Q95" s="15"/>
      <c r="R95" s="16"/>
      <c r="S95" s="16"/>
      <c r="T95" s="16"/>
      <c r="U95" s="16"/>
      <c r="V95" s="16"/>
      <c r="W95" s="16"/>
      <c r="X95" s="16"/>
      <c r="Y95" s="16"/>
      <c r="Z95" s="12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</row>
    <row r="96" spans="1:61" customFormat="1" x14ac:dyDescent="0.35">
      <c r="A96" s="40" t="s">
        <v>29</v>
      </c>
      <c r="B96" s="82">
        <v>12769</v>
      </c>
      <c r="C96" s="82">
        <v>604</v>
      </c>
      <c r="D96" s="82">
        <v>33</v>
      </c>
      <c r="E96" s="82">
        <v>125</v>
      </c>
      <c r="F96" s="82">
        <v>3</v>
      </c>
      <c r="G96" s="82">
        <v>136</v>
      </c>
      <c r="H96" s="82">
        <v>580</v>
      </c>
      <c r="I96" s="83">
        <v>424</v>
      </c>
      <c r="J96" s="15"/>
      <c r="K96" s="15"/>
      <c r="L96" s="15"/>
      <c r="M96" s="15"/>
      <c r="N96" s="15"/>
      <c r="O96" s="15"/>
      <c r="P96" s="15"/>
      <c r="Q96" s="15"/>
      <c r="R96" s="16"/>
      <c r="S96" s="16"/>
      <c r="T96" s="16"/>
      <c r="U96" s="16"/>
      <c r="V96" s="16"/>
      <c r="W96" s="16"/>
      <c r="X96" s="16"/>
      <c r="Y96" s="16"/>
      <c r="Z96" s="12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</row>
    <row r="97" spans="1:61" customFormat="1" x14ac:dyDescent="0.35">
      <c r="A97" s="40" t="s">
        <v>76</v>
      </c>
      <c r="B97" s="82">
        <v>7252</v>
      </c>
      <c r="C97" s="82">
        <v>115</v>
      </c>
      <c r="D97" s="82">
        <v>7</v>
      </c>
      <c r="E97" s="82">
        <v>60</v>
      </c>
      <c r="F97" s="82">
        <v>0</v>
      </c>
      <c r="G97" s="82">
        <v>74</v>
      </c>
      <c r="H97" s="82">
        <v>371</v>
      </c>
      <c r="I97" s="83">
        <v>222</v>
      </c>
      <c r="J97" s="15"/>
      <c r="K97" s="15"/>
      <c r="L97" s="15"/>
      <c r="M97" s="15"/>
      <c r="N97" s="15"/>
      <c r="O97" s="15"/>
      <c r="P97" s="15"/>
      <c r="Q97" s="15"/>
      <c r="R97" s="16"/>
      <c r="S97" s="16"/>
      <c r="T97" s="16"/>
      <c r="U97" s="16"/>
      <c r="V97" s="16"/>
      <c r="W97" s="16"/>
      <c r="X97" s="16"/>
      <c r="Y97" s="16"/>
      <c r="Z97" s="12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</row>
    <row r="98" spans="1:61" customFormat="1" x14ac:dyDescent="0.35">
      <c r="A98" s="40" t="s">
        <v>327</v>
      </c>
      <c r="B98" s="82">
        <v>8171</v>
      </c>
      <c r="C98" s="82">
        <v>57</v>
      </c>
      <c r="D98" s="82">
        <v>9</v>
      </c>
      <c r="E98" s="82">
        <v>83</v>
      </c>
      <c r="F98" s="82">
        <v>2</v>
      </c>
      <c r="G98" s="82">
        <v>47</v>
      </c>
      <c r="H98" s="82">
        <v>330</v>
      </c>
      <c r="I98" s="83">
        <v>284</v>
      </c>
      <c r="J98" s="15"/>
      <c r="K98" s="15"/>
      <c r="L98" s="15"/>
      <c r="M98" s="15"/>
      <c r="N98" s="15"/>
      <c r="O98" s="15"/>
      <c r="P98" s="15"/>
      <c r="Q98" s="15"/>
      <c r="R98" s="16"/>
      <c r="S98" s="16"/>
      <c r="T98" s="16"/>
      <c r="U98" s="16"/>
      <c r="V98" s="16"/>
      <c r="W98" s="16"/>
      <c r="X98" s="16"/>
      <c r="Y98" s="16"/>
      <c r="Z98" s="12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</row>
    <row r="99" spans="1:61" customFormat="1" x14ac:dyDescent="0.35">
      <c r="A99" s="40" t="s">
        <v>264</v>
      </c>
      <c r="B99" s="82">
        <v>4786</v>
      </c>
      <c r="C99" s="82">
        <v>48</v>
      </c>
      <c r="D99" s="82">
        <v>4</v>
      </c>
      <c r="E99" s="82">
        <v>600</v>
      </c>
      <c r="F99" s="82">
        <v>0</v>
      </c>
      <c r="G99" s="82">
        <v>27</v>
      </c>
      <c r="H99" s="82">
        <v>292</v>
      </c>
      <c r="I99" s="83">
        <v>166</v>
      </c>
      <c r="J99" s="15"/>
      <c r="K99" s="15"/>
      <c r="L99" s="15"/>
      <c r="M99" s="15"/>
      <c r="N99" s="15"/>
      <c r="O99" s="15"/>
      <c r="P99" s="15"/>
      <c r="Q99" s="15"/>
      <c r="R99" s="16"/>
      <c r="S99" s="16"/>
      <c r="T99" s="16"/>
      <c r="U99" s="16"/>
      <c r="V99" s="16"/>
      <c r="W99" s="16"/>
      <c r="X99" s="16"/>
      <c r="Y99" s="16"/>
      <c r="Z99" s="12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</row>
    <row r="100" spans="1:61" customFormat="1" x14ac:dyDescent="0.35">
      <c r="A100" s="40" t="s">
        <v>216</v>
      </c>
      <c r="B100" s="82">
        <v>24883</v>
      </c>
      <c r="C100" s="82">
        <v>1840</v>
      </c>
      <c r="D100" s="82">
        <v>20</v>
      </c>
      <c r="E100" s="82">
        <v>1994</v>
      </c>
      <c r="F100" s="82">
        <v>2</v>
      </c>
      <c r="G100" s="82">
        <v>266</v>
      </c>
      <c r="H100" s="82">
        <v>1155</v>
      </c>
      <c r="I100" s="83">
        <v>2457</v>
      </c>
      <c r="J100" s="15"/>
      <c r="K100" s="15"/>
      <c r="L100" s="15"/>
      <c r="M100" s="15"/>
      <c r="N100" s="15"/>
      <c r="O100" s="15"/>
      <c r="P100" s="15"/>
      <c r="Q100" s="15"/>
      <c r="R100" s="16"/>
      <c r="S100" s="16"/>
      <c r="T100" s="16"/>
      <c r="U100" s="16"/>
      <c r="V100" s="16"/>
      <c r="W100" s="16"/>
      <c r="X100" s="16"/>
      <c r="Y100" s="16"/>
      <c r="Z100" s="12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</row>
    <row r="101" spans="1:61" customFormat="1" x14ac:dyDescent="0.35">
      <c r="A101" s="40" t="s">
        <v>328</v>
      </c>
      <c r="B101" s="82">
        <v>9617</v>
      </c>
      <c r="C101" s="82">
        <v>188</v>
      </c>
      <c r="D101" s="82">
        <v>16</v>
      </c>
      <c r="E101" s="82">
        <v>140</v>
      </c>
      <c r="F101" s="82">
        <v>0</v>
      </c>
      <c r="G101" s="82">
        <v>58</v>
      </c>
      <c r="H101" s="82">
        <v>419</v>
      </c>
      <c r="I101" s="83">
        <v>1483</v>
      </c>
      <c r="J101" s="15"/>
      <c r="K101" s="15"/>
      <c r="L101" s="15"/>
      <c r="M101" s="15"/>
      <c r="N101" s="15"/>
      <c r="O101" s="15"/>
      <c r="P101" s="15"/>
      <c r="Q101" s="15"/>
      <c r="R101" s="16"/>
      <c r="S101" s="16"/>
      <c r="T101" s="16"/>
      <c r="U101" s="16"/>
      <c r="V101" s="16"/>
      <c r="W101" s="16"/>
      <c r="X101" s="16"/>
      <c r="Y101" s="16"/>
      <c r="Z101" s="12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</row>
    <row r="102" spans="1:61" customFormat="1" x14ac:dyDescent="0.35">
      <c r="A102" s="40" t="s">
        <v>217</v>
      </c>
      <c r="B102" s="82">
        <v>2896</v>
      </c>
      <c r="C102" s="82">
        <v>30</v>
      </c>
      <c r="D102" s="82">
        <v>0</v>
      </c>
      <c r="E102" s="82">
        <v>161</v>
      </c>
      <c r="F102" s="82">
        <v>0</v>
      </c>
      <c r="G102" s="82">
        <v>26</v>
      </c>
      <c r="H102" s="82">
        <v>142</v>
      </c>
      <c r="I102" s="83">
        <v>103</v>
      </c>
      <c r="J102" s="15"/>
      <c r="K102" s="15"/>
      <c r="L102" s="15"/>
      <c r="M102" s="15"/>
      <c r="N102" s="15"/>
      <c r="O102" s="15"/>
      <c r="P102" s="15"/>
      <c r="Q102" s="15"/>
      <c r="R102" s="16"/>
      <c r="S102" s="16"/>
      <c r="T102" s="16"/>
      <c r="U102" s="16"/>
      <c r="V102" s="16"/>
      <c r="W102" s="16"/>
      <c r="X102" s="16"/>
      <c r="Y102" s="16"/>
      <c r="Z102" s="12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</row>
    <row r="103" spans="1:61" customFormat="1" x14ac:dyDescent="0.35">
      <c r="A103" s="40" t="s">
        <v>289</v>
      </c>
      <c r="B103" s="82">
        <v>14913</v>
      </c>
      <c r="C103" s="82">
        <v>67</v>
      </c>
      <c r="D103" s="82">
        <v>15</v>
      </c>
      <c r="E103" s="82">
        <v>220</v>
      </c>
      <c r="F103" s="82">
        <v>0</v>
      </c>
      <c r="G103" s="82">
        <v>57</v>
      </c>
      <c r="H103" s="82">
        <v>472</v>
      </c>
      <c r="I103" s="83">
        <v>346</v>
      </c>
      <c r="J103" s="15"/>
      <c r="K103" s="15"/>
      <c r="L103" s="15"/>
      <c r="M103" s="15"/>
      <c r="N103" s="15"/>
      <c r="O103" s="15"/>
      <c r="P103" s="15"/>
      <c r="Q103" s="15"/>
      <c r="R103" s="16"/>
      <c r="S103" s="16"/>
      <c r="T103" s="16"/>
      <c r="U103" s="16"/>
      <c r="V103" s="16"/>
      <c r="W103" s="16"/>
      <c r="X103" s="16"/>
      <c r="Y103" s="16"/>
      <c r="Z103" s="12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</row>
    <row r="104" spans="1:61" customFormat="1" x14ac:dyDescent="0.35">
      <c r="A104" s="40" t="s">
        <v>290</v>
      </c>
      <c r="B104" s="82">
        <v>12777</v>
      </c>
      <c r="C104" s="82">
        <v>382</v>
      </c>
      <c r="D104" s="82">
        <v>20</v>
      </c>
      <c r="E104" s="82">
        <v>126</v>
      </c>
      <c r="F104" s="82">
        <v>3</v>
      </c>
      <c r="G104" s="82">
        <v>125</v>
      </c>
      <c r="H104" s="82">
        <v>640</v>
      </c>
      <c r="I104" s="83">
        <v>367</v>
      </c>
      <c r="J104" s="15"/>
      <c r="K104" s="15"/>
      <c r="L104" s="15"/>
      <c r="M104" s="15"/>
      <c r="N104" s="15"/>
      <c r="O104" s="15"/>
      <c r="P104" s="15"/>
      <c r="Q104" s="15"/>
      <c r="R104" s="16"/>
      <c r="S104" s="16"/>
      <c r="T104" s="16"/>
      <c r="U104" s="16"/>
      <c r="V104" s="16"/>
      <c r="W104" s="16"/>
      <c r="X104" s="16"/>
      <c r="Y104" s="16"/>
      <c r="Z104" s="12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</row>
    <row r="105" spans="1:61" customFormat="1" x14ac:dyDescent="0.35">
      <c r="A105" s="40" t="s">
        <v>329</v>
      </c>
      <c r="B105" s="82">
        <v>2002</v>
      </c>
      <c r="C105" s="82">
        <v>21</v>
      </c>
      <c r="D105" s="82">
        <v>1</v>
      </c>
      <c r="E105" s="82">
        <v>33</v>
      </c>
      <c r="F105" s="82">
        <v>0</v>
      </c>
      <c r="G105" s="82">
        <v>1</v>
      </c>
      <c r="H105" s="82">
        <v>71</v>
      </c>
      <c r="I105" s="83">
        <v>95</v>
      </c>
      <c r="J105" s="15"/>
      <c r="K105" s="15"/>
      <c r="L105" s="15"/>
      <c r="M105" s="15"/>
      <c r="N105" s="15"/>
      <c r="O105" s="15"/>
      <c r="P105" s="15"/>
      <c r="Q105" s="15"/>
      <c r="R105" s="16"/>
      <c r="S105" s="16"/>
      <c r="T105" s="16"/>
      <c r="U105" s="16"/>
      <c r="V105" s="16"/>
      <c r="W105" s="16"/>
      <c r="X105" s="16"/>
      <c r="Y105" s="16"/>
      <c r="Z105" s="12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</row>
    <row r="106" spans="1:61" customFormat="1" x14ac:dyDescent="0.35">
      <c r="A106" s="40" t="s">
        <v>164</v>
      </c>
      <c r="B106" s="82">
        <v>14020</v>
      </c>
      <c r="C106" s="82">
        <v>382</v>
      </c>
      <c r="D106" s="82">
        <v>2</v>
      </c>
      <c r="E106" s="82">
        <v>615</v>
      </c>
      <c r="F106" s="82">
        <v>1</v>
      </c>
      <c r="G106" s="82">
        <v>38</v>
      </c>
      <c r="H106" s="82">
        <v>495</v>
      </c>
      <c r="I106" s="83">
        <v>877</v>
      </c>
      <c r="J106" s="15"/>
      <c r="K106" s="15"/>
      <c r="L106" s="15"/>
      <c r="M106" s="15"/>
      <c r="N106" s="15"/>
      <c r="O106" s="15"/>
      <c r="P106" s="15"/>
      <c r="Q106" s="15"/>
      <c r="R106" s="16"/>
      <c r="S106" s="16"/>
      <c r="T106" s="16"/>
      <c r="U106" s="16"/>
      <c r="V106" s="16"/>
      <c r="W106" s="16"/>
      <c r="X106" s="16"/>
      <c r="Y106" s="16"/>
      <c r="Z106" s="12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</row>
    <row r="107" spans="1:61" customFormat="1" x14ac:dyDescent="0.35">
      <c r="A107" s="40" t="s">
        <v>30</v>
      </c>
      <c r="B107" s="82">
        <v>5184</v>
      </c>
      <c r="C107" s="82">
        <v>189</v>
      </c>
      <c r="D107" s="82">
        <v>3</v>
      </c>
      <c r="E107" s="82">
        <v>41</v>
      </c>
      <c r="F107" s="82">
        <v>0</v>
      </c>
      <c r="G107" s="82">
        <v>25</v>
      </c>
      <c r="H107" s="82">
        <v>181</v>
      </c>
      <c r="I107" s="83">
        <v>129</v>
      </c>
      <c r="J107" s="15"/>
      <c r="K107" s="15"/>
      <c r="L107" s="15"/>
      <c r="M107" s="15"/>
      <c r="N107" s="15"/>
      <c r="O107" s="15"/>
      <c r="P107" s="15"/>
      <c r="Q107" s="15"/>
      <c r="R107" s="16"/>
      <c r="S107" s="16"/>
      <c r="T107" s="16"/>
      <c r="U107" s="16"/>
      <c r="V107" s="16"/>
      <c r="W107" s="16"/>
      <c r="X107" s="16"/>
      <c r="Y107" s="16"/>
      <c r="Z107" s="12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</row>
    <row r="108" spans="1:61" customFormat="1" x14ac:dyDescent="0.35">
      <c r="A108" s="40" t="s">
        <v>186</v>
      </c>
      <c r="B108" s="82">
        <v>13789</v>
      </c>
      <c r="C108" s="82">
        <v>181</v>
      </c>
      <c r="D108" s="82">
        <v>29</v>
      </c>
      <c r="E108" s="82">
        <v>414</v>
      </c>
      <c r="F108" s="82">
        <v>7</v>
      </c>
      <c r="G108" s="82">
        <v>71</v>
      </c>
      <c r="H108" s="82">
        <v>618</v>
      </c>
      <c r="I108" s="83">
        <v>1102</v>
      </c>
      <c r="J108" s="15"/>
      <c r="K108" s="15"/>
      <c r="L108" s="15"/>
      <c r="M108" s="15"/>
      <c r="N108" s="15"/>
      <c r="O108" s="15"/>
      <c r="P108" s="15"/>
      <c r="Q108" s="15"/>
      <c r="R108" s="16"/>
      <c r="S108" s="16"/>
      <c r="T108" s="16"/>
      <c r="U108" s="16"/>
      <c r="V108" s="16"/>
      <c r="W108" s="16"/>
      <c r="X108" s="16"/>
      <c r="Y108" s="16"/>
      <c r="Z108" s="12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</row>
    <row r="109" spans="1:61" customFormat="1" x14ac:dyDescent="0.35">
      <c r="A109" s="40" t="s">
        <v>77</v>
      </c>
      <c r="B109" s="82">
        <v>20781</v>
      </c>
      <c r="C109" s="82">
        <v>1276</v>
      </c>
      <c r="D109" s="82">
        <v>29</v>
      </c>
      <c r="E109" s="82">
        <v>813</v>
      </c>
      <c r="F109" s="82">
        <v>5</v>
      </c>
      <c r="G109" s="82">
        <v>232</v>
      </c>
      <c r="H109" s="82">
        <v>967</v>
      </c>
      <c r="I109" s="83">
        <v>955</v>
      </c>
      <c r="J109" s="15"/>
      <c r="K109" s="15"/>
      <c r="L109" s="15"/>
      <c r="M109" s="15"/>
      <c r="N109" s="15"/>
      <c r="O109" s="15"/>
      <c r="P109" s="15"/>
      <c r="Q109" s="15"/>
      <c r="R109" s="16"/>
      <c r="S109" s="16"/>
      <c r="T109" s="16"/>
      <c r="U109" s="16"/>
      <c r="V109" s="16"/>
      <c r="W109" s="16"/>
      <c r="X109" s="16"/>
      <c r="Y109" s="16"/>
      <c r="Z109" s="12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</row>
    <row r="110" spans="1:61" customFormat="1" x14ac:dyDescent="0.35">
      <c r="A110" s="40" t="s">
        <v>94</v>
      </c>
      <c r="B110" s="82">
        <v>4248</v>
      </c>
      <c r="C110" s="82">
        <v>114</v>
      </c>
      <c r="D110" s="82">
        <v>13</v>
      </c>
      <c r="E110" s="82">
        <v>45</v>
      </c>
      <c r="F110" s="82">
        <v>1</v>
      </c>
      <c r="G110" s="82">
        <v>158</v>
      </c>
      <c r="H110" s="82">
        <v>443</v>
      </c>
      <c r="I110" s="83">
        <v>146</v>
      </c>
      <c r="J110" s="15"/>
      <c r="K110" s="15"/>
      <c r="L110" s="15"/>
      <c r="M110" s="15"/>
      <c r="N110" s="15"/>
      <c r="O110" s="15"/>
      <c r="P110" s="15"/>
      <c r="Q110" s="15"/>
      <c r="R110" s="16"/>
      <c r="S110" s="16"/>
      <c r="T110" s="16"/>
      <c r="U110" s="16"/>
      <c r="V110" s="16"/>
      <c r="W110" s="16"/>
      <c r="X110" s="16"/>
      <c r="Y110" s="16"/>
      <c r="Z110" s="12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</row>
    <row r="111" spans="1:61" customFormat="1" x14ac:dyDescent="0.35">
      <c r="A111" s="40" t="s">
        <v>46</v>
      </c>
      <c r="B111" s="82">
        <v>1235</v>
      </c>
      <c r="C111" s="82">
        <v>7</v>
      </c>
      <c r="D111" s="82">
        <v>0</v>
      </c>
      <c r="E111" s="82">
        <v>11</v>
      </c>
      <c r="F111" s="82">
        <v>0</v>
      </c>
      <c r="G111" s="82">
        <v>18</v>
      </c>
      <c r="H111" s="82">
        <v>32</v>
      </c>
      <c r="I111" s="83">
        <v>69</v>
      </c>
      <c r="J111" s="15"/>
      <c r="K111" s="15"/>
      <c r="L111" s="15"/>
      <c r="M111" s="15"/>
      <c r="N111" s="15"/>
      <c r="O111" s="15"/>
      <c r="P111" s="15"/>
      <c r="Q111" s="15"/>
      <c r="R111" s="16"/>
      <c r="S111" s="16"/>
      <c r="T111" s="16"/>
      <c r="U111" s="16"/>
      <c r="V111" s="16"/>
      <c r="W111" s="16"/>
      <c r="X111" s="16"/>
      <c r="Y111" s="16"/>
      <c r="Z111" s="12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</row>
    <row r="112" spans="1:61" customFormat="1" x14ac:dyDescent="0.35">
      <c r="A112" s="40" t="s">
        <v>140</v>
      </c>
      <c r="B112" s="82">
        <v>1496</v>
      </c>
      <c r="C112" s="82">
        <v>7</v>
      </c>
      <c r="D112" s="82">
        <v>9</v>
      </c>
      <c r="E112" s="82">
        <v>4</v>
      </c>
      <c r="F112" s="82">
        <v>0</v>
      </c>
      <c r="G112" s="82">
        <v>6</v>
      </c>
      <c r="H112" s="82">
        <v>110</v>
      </c>
      <c r="I112" s="83">
        <v>33</v>
      </c>
      <c r="J112" s="15"/>
      <c r="K112" s="15"/>
      <c r="L112" s="15"/>
      <c r="M112" s="15"/>
      <c r="N112" s="15"/>
      <c r="O112" s="15"/>
      <c r="P112" s="15"/>
      <c r="Q112" s="15"/>
      <c r="R112" s="16"/>
      <c r="S112" s="16"/>
      <c r="T112" s="16"/>
      <c r="U112" s="16"/>
      <c r="V112" s="16"/>
      <c r="W112" s="16"/>
      <c r="X112" s="16"/>
      <c r="Y112" s="16"/>
      <c r="Z112" s="12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</row>
    <row r="113" spans="1:61" customFormat="1" x14ac:dyDescent="0.35">
      <c r="A113" s="40" t="s">
        <v>104</v>
      </c>
      <c r="B113" s="82">
        <v>3398</v>
      </c>
      <c r="C113" s="82">
        <v>16</v>
      </c>
      <c r="D113" s="82">
        <v>0</v>
      </c>
      <c r="E113" s="82">
        <v>35</v>
      </c>
      <c r="F113" s="82">
        <v>0</v>
      </c>
      <c r="G113" s="82">
        <v>13</v>
      </c>
      <c r="H113" s="82">
        <v>112</v>
      </c>
      <c r="I113" s="83">
        <v>101</v>
      </c>
      <c r="J113" s="15"/>
      <c r="K113" s="15"/>
      <c r="L113" s="15"/>
      <c r="M113" s="15"/>
      <c r="N113" s="15"/>
      <c r="O113" s="15"/>
      <c r="P113" s="15"/>
      <c r="Q113" s="15"/>
      <c r="R113" s="16"/>
      <c r="S113" s="16"/>
      <c r="T113" s="16"/>
      <c r="U113" s="16"/>
      <c r="V113" s="16"/>
      <c r="W113" s="16"/>
      <c r="X113" s="16"/>
      <c r="Y113" s="16"/>
      <c r="Z113" s="12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</row>
    <row r="114" spans="1:61" customFormat="1" x14ac:dyDescent="0.35">
      <c r="A114" s="40" t="s">
        <v>218</v>
      </c>
      <c r="B114" s="82">
        <v>16729</v>
      </c>
      <c r="C114" s="82">
        <v>6929</v>
      </c>
      <c r="D114" s="82">
        <v>55</v>
      </c>
      <c r="E114" s="82">
        <v>3692</v>
      </c>
      <c r="F114" s="82">
        <v>10</v>
      </c>
      <c r="G114" s="82">
        <v>3110</v>
      </c>
      <c r="H114" s="82">
        <v>4560</v>
      </c>
      <c r="I114" s="83">
        <v>13990</v>
      </c>
      <c r="J114" s="15"/>
      <c r="K114" s="15"/>
      <c r="L114" s="15"/>
      <c r="M114" s="15"/>
      <c r="N114" s="15"/>
      <c r="O114" s="15"/>
      <c r="P114" s="15"/>
      <c r="Q114" s="15"/>
      <c r="R114" s="16"/>
      <c r="S114" s="16"/>
      <c r="T114" s="16"/>
      <c r="U114" s="16"/>
      <c r="V114" s="16"/>
      <c r="W114" s="16"/>
      <c r="X114" s="16"/>
      <c r="Y114" s="16"/>
      <c r="Z114" s="12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</row>
    <row r="115" spans="1:61" customFormat="1" x14ac:dyDescent="0.35">
      <c r="A115" s="40" t="s">
        <v>78</v>
      </c>
      <c r="B115" s="82">
        <v>14328</v>
      </c>
      <c r="C115" s="82">
        <v>111</v>
      </c>
      <c r="D115" s="82">
        <v>34</v>
      </c>
      <c r="E115" s="82">
        <v>202</v>
      </c>
      <c r="F115" s="82">
        <v>2</v>
      </c>
      <c r="G115" s="82">
        <v>130</v>
      </c>
      <c r="H115" s="82">
        <v>616</v>
      </c>
      <c r="I115" s="83">
        <v>501</v>
      </c>
      <c r="J115" s="15"/>
      <c r="K115" s="15"/>
      <c r="L115" s="15"/>
      <c r="M115" s="15"/>
      <c r="N115" s="15"/>
      <c r="O115" s="15"/>
      <c r="P115" s="15"/>
      <c r="Q115" s="15"/>
      <c r="R115" s="16"/>
      <c r="S115" s="16"/>
      <c r="T115" s="16"/>
      <c r="U115" s="16"/>
      <c r="V115" s="16"/>
      <c r="W115" s="16"/>
      <c r="X115" s="16"/>
      <c r="Y115" s="16"/>
      <c r="Z115" s="12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</row>
    <row r="116" spans="1:61" customFormat="1" x14ac:dyDescent="0.35">
      <c r="A116" s="40" t="s">
        <v>79</v>
      </c>
      <c r="B116" s="82">
        <v>66746</v>
      </c>
      <c r="C116" s="82">
        <v>4643</v>
      </c>
      <c r="D116" s="82">
        <v>185</v>
      </c>
      <c r="E116" s="82">
        <v>2475</v>
      </c>
      <c r="F116" s="82">
        <v>17</v>
      </c>
      <c r="G116" s="82">
        <v>1370</v>
      </c>
      <c r="H116" s="82">
        <v>5982</v>
      </c>
      <c r="I116" s="83">
        <v>12582</v>
      </c>
      <c r="J116" s="15"/>
      <c r="K116" s="15"/>
      <c r="L116" s="15"/>
      <c r="M116" s="15"/>
      <c r="N116" s="15"/>
      <c r="O116" s="15"/>
      <c r="P116" s="15"/>
      <c r="Q116" s="15"/>
      <c r="R116" s="16"/>
      <c r="S116" s="16"/>
      <c r="T116" s="16"/>
      <c r="U116" s="16"/>
      <c r="V116" s="16"/>
      <c r="W116" s="16"/>
      <c r="X116" s="16"/>
      <c r="Y116" s="16"/>
      <c r="Z116" s="12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</row>
    <row r="117" spans="1:61" customFormat="1" x14ac:dyDescent="0.35">
      <c r="A117" s="40" t="s">
        <v>31</v>
      </c>
      <c r="B117" s="82">
        <v>28013</v>
      </c>
      <c r="C117" s="82">
        <v>663</v>
      </c>
      <c r="D117" s="82">
        <v>169</v>
      </c>
      <c r="E117" s="82">
        <v>541</v>
      </c>
      <c r="F117" s="82">
        <v>7</v>
      </c>
      <c r="G117" s="82">
        <v>521</v>
      </c>
      <c r="H117" s="82">
        <v>1777</v>
      </c>
      <c r="I117" s="83">
        <v>826</v>
      </c>
      <c r="J117" s="15"/>
      <c r="K117" s="15"/>
      <c r="L117" s="15"/>
      <c r="M117" s="15"/>
      <c r="N117" s="15"/>
      <c r="O117" s="15"/>
      <c r="P117" s="15"/>
      <c r="Q117" s="15"/>
      <c r="R117" s="16"/>
      <c r="S117" s="16"/>
      <c r="T117" s="16"/>
      <c r="U117" s="16"/>
      <c r="V117" s="16"/>
      <c r="W117" s="16"/>
      <c r="X117" s="16"/>
      <c r="Y117" s="16"/>
      <c r="Z117" s="12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</row>
    <row r="118" spans="1:61" customFormat="1" x14ac:dyDescent="0.35">
      <c r="A118" s="40" t="s">
        <v>330</v>
      </c>
      <c r="B118" s="82">
        <v>22918</v>
      </c>
      <c r="C118" s="82">
        <v>2579</v>
      </c>
      <c r="D118" s="82">
        <v>80</v>
      </c>
      <c r="E118" s="82">
        <v>1507</v>
      </c>
      <c r="F118" s="82">
        <v>14</v>
      </c>
      <c r="G118" s="82">
        <v>327</v>
      </c>
      <c r="H118" s="82">
        <v>1913</v>
      </c>
      <c r="I118" s="83">
        <v>12608</v>
      </c>
      <c r="J118" s="15"/>
      <c r="K118" s="15"/>
      <c r="L118" s="15"/>
      <c r="M118" s="15"/>
      <c r="N118" s="15"/>
      <c r="O118" s="15"/>
      <c r="P118" s="15"/>
      <c r="Q118" s="15"/>
      <c r="R118" s="16"/>
      <c r="S118" s="16"/>
      <c r="T118" s="16"/>
      <c r="U118" s="16"/>
      <c r="V118" s="16"/>
      <c r="W118" s="16"/>
      <c r="X118" s="16"/>
      <c r="Y118" s="16"/>
      <c r="Z118" s="12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</row>
    <row r="119" spans="1:61" customFormat="1" x14ac:dyDescent="0.35">
      <c r="A119" s="40" t="s">
        <v>47</v>
      </c>
      <c r="B119" s="82">
        <v>635</v>
      </c>
      <c r="C119" s="82">
        <v>4</v>
      </c>
      <c r="D119" s="82">
        <v>0</v>
      </c>
      <c r="E119" s="82">
        <v>2</v>
      </c>
      <c r="F119" s="82">
        <v>0</v>
      </c>
      <c r="G119" s="82">
        <v>1</v>
      </c>
      <c r="H119" s="82">
        <v>41</v>
      </c>
      <c r="I119" s="83">
        <v>11</v>
      </c>
      <c r="J119" s="15"/>
      <c r="K119" s="15"/>
      <c r="L119" s="15"/>
      <c r="M119" s="15"/>
      <c r="N119" s="15"/>
      <c r="O119" s="15"/>
      <c r="P119" s="15"/>
      <c r="Q119" s="15"/>
      <c r="R119" s="16"/>
      <c r="S119" s="16"/>
      <c r="T119" s="16"/>
      <c r="U119" s="16"/>
      <c r="V119" s="16"/>
      <c r="W119" s="16"/>
      <c r="X119" s="16"/>
      <c r="Y119" s="16"/>
      <c r="Z119" s="12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</row>
    <row r="120" spans="1:61" customFormat="1" x14ac:dyDescent="0.35">
      <c r="A120" s="40" t="s">
        <v>265</v>
      </c>
      <c r="B120" s="82">
        <v>15573</v>
      </c>
      <c r="C120" s="82">
        <v>766</v>
      </c>
      <c r="D120" s="82">
        <v>12</v>
      </c>
      <c r="E120" s="82">
        <v>834</v>
      </c>
      <c r="F120" s="82">
        <v>2</v>
      </c>
      <c r="G120" s="82">
        <v>121</v>
      </c>
      <c r="H120" s="82">
        <v>605</v>
      </c>
      <c r="I120" s="83">
        <v>705</v>
      </c>
      <c r="J120" s="15"/>
      <c r="K120" s="15"/>
      <c r="L120" s="15"/>
      <c r="M120" s="15"/>
      <c r="N120" s="15"/>
      <c r="O120" s="15"/>
      <c r="P120" s="15"/>
      <c r="Q120" s="15"/>
      <c r="R120" s="16"/>
      <c r="S120" s="16"/>
      <c r="T120" s="16"/>
      <c r="U120" s="16"/>
      <c r="V120" s="16"/>
      <c r="W120" s="16"/>
      <c r="X120" s="16"/>
      <c r="Y120" s="16"/>
      <c r="Z120" s="12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</row>
    <row r="121" spans="1:61" customFormat="1" x14ac:dyDescent="0.35">
      <c r="A121" s="40" t="s">
        <v>219</v>
      </c>
      <c r="B121" s="82">
        <v>38855</v>
      </c>
      <c r="C121" s="82">
        <v>4248</v>
      </c>
      <c r="D121" s="82">
        <v>84</v>
      </c>
      <c r="E121" s="82">
        <v>5233</v>
      </c>
      <c r="F121" s="82">
        <v>17</v>
      </c>
      <c r="G121" s="82">
        <v>5446</v>
      </c>
      <c r="H121" s="82">
        <v>6308</v>
      </c>
      <c r="I121" s="83">
        <v>12171</v>
      </c>
      <c r="J121" s="15"/>
      <c r="K121" s="15"/>
      <c r="L121" s="15"/>
      <c r="M121" s="15"/>
      <c r="N121" s="15"/>
      <c r="O121" s="15"/>
      <c r="P121" s="15"/>
      <c r="Q121" s="15"/>
      <c r="R121" s="16"/>
      <c r="S121" s="16"/>
      <c r="T121" s="16"/>
      <c r="U121" s="16"/>
      <c r="V121" s="16"/>
      <c r="W121" s="16"/>
      <c r="X121" s="16"/>
      <c r="Y121" s="16"/>
      <c r="Z121" s="12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</row>
    <row r="122" spans="1:61" customFormat="1" x14ac:dyDescent="0.35">
      <c r="A122" s="40" t="s">
        <v>266</v>
      </c>
      <c r="B122" s="82">
        <v>28305</v>
      </c>
      <c r="C122" s="82">
        <v>635</v>
      </c>
      <c r="D122" s="82">
        <v>21</v>
      </c>
      <c r="E122" s="82">
        <v>1829</v>
      </c>
      <c r="F122" s="82">
        <v>16</v>
      </c>
      <c r="G122" s="82">
        <v>194</v>
      </c>
      <c r="H122" s="82">
        <v>1040</v>
      </c>
      <c r="I122" s="83">
        <v>1221</v>
      </c>
      <c r="J122" s="15"/>
      <c r="K122" s="15"/>
      <c r="L122" s="15"/>
      <c r="M122" s="15"/>
      <c r="N122" s="15"/>
      <c r="O122" s="15"/>
      <c r="P122" s="15"/>
      <c r="Q122" s="15"/>
      <c r="R122" s="16"/>
      <c r="S122" s="16"/>
      <c r="T122" s="16"/>
      <c r="U122" s="16"/>
      <c r="V122" s="16"/>
      <c r="W122" s="16"/>
      <c r="X122" s="16"/>
      <c r="Y122" s="16"/>
      <c r="Z122" s="12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</row>
    <row r="123" spans="1:61" customFormat="1" x14ac:dyDescent="0.35">
      <c r="A123" s="40" t="s">
        <v>80</v>
      </c>
      <c r="B123" s="82">
        <v>8440</v>
      </c>
      <c r="C123" s="82">
        <v>79</v>
      </c>
      <c r="D123" s="82">
        <v>6</v>
      </c>
      <c r="E123" s="82">
        <v>62</v>
      </c>
      <c r="F123" s="82">
        <v>0</v>
      </c>
      <c r="G123" s="82">
        <v>48</v>
      </c>
      <c r="H123" s="82">
        <v>381</v>
      </c>
      <c r="I123" s="83">
        <v>190</v>
      </c>
      <c r="J123" s="15"/>
      <c r="K123" s="15"/>
      <c r="L123" s="15"/>
      <c r="M123" s="15"/>
      <c r="N123" s="15"/>
      <c r="O123" s="15"/>
      <c r="P123" s="15"/>
      <c r="Q123" s="15"/>
      <c r="R123" s="16"/>
      <c r="S123" s="16"/>
      <c r="T123" s="16"/>
      <c r="U123" s="16"/>
      <c r="V123" s="16"/>
      <c r="W123" s="16"/>
      <c r="X123" s="16"/>
      <c r="Y123" s="16"/>
      <c r="Z123" s="12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</row>
    <row r="124" spans="1:61" customFormat="1" x14ac:dyDescent="0.35">
      <c r="A124" s="40" t="s">
        <v>331</v>
      </c>
      <c r="B124" s="82">
        <v>16726</v>
      </c>
      <c r="C124" s="82">
        <v>699</v>
      </c>
      <c r="D124" s="82">
        <v>52</v>
      </c>
      <c r="E124" s="82">
        <v>398</v>
      </c>
      <c r="F124" s="82">
        <v>6</v>
      </c>
      <c r="G124" s="82">
        <v>123</v>
      </c>
      <c r="H124" s="82">
        <v>939</v>
      </c>
      <c r="I124" s="83">
        <v>2344</v>
      </c>
      <c r="J124" s="15"/>
      <c r="K124" s="15"/>
      <c r="L124" s="15"/>
      <c r="M124" s="15"/>
      <c r="N124" s="15"/>
      <c r="O124" s="15"/>
      <c r="P124" s="15"/>
      <c r="Q124" s="15"/>
      <c r="R124" s="16"/>
      <c r="S124" s="16"/>
      <c r="T124" s="16"/>
      <c r="U124" s="16"/>
      <c r="V124" s="16"/>
      <c r="W124" s="16"/>
      <c r="X124" s="16"/>
      <c r="Y124" s="16"/>
      <c r="Z124" s="12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</row>
    <row r="125" spans="1:61" customFormat="1" x14ac:dyDescent="0.35">
      <c r="A125" s="40" t="s">
        <v>105</v>
      </c>
      <c r="B125" s="82">
        <v>7747</v>
      </c>
      <c r="C125" s="82">
        <v>35</v>
      </c>
      <c r="D125" s="82">
        <v>7</v>
      </c>
      <c r="E125" s="82">
        <v>101</v>
      </c>
      <c r="F125" s="82">
        <v>0</v>
      </c>
      <c r="G125" s="82">
        <v>22</v>
      </c>
      <c r="H125" s="82">
        <v>307</v>
      </c>
      <c r="I125" s="83">
        <v>251</v>
      </c>
      <c r="J125" s="15"/>
      <c r="K125" s="15"/>
      <c r="L125" s="15"/>
      <c r="M125" s="15"/>
      <c r="N125" s="15"/>
      <c r="O125" s="15"/>
      <c r="P125" s="15"/>
      <c r="Q125" s="15"/>
      <c r="R125" s="16"/>
      <c r="S125" s="16"/>
      <c r="T125" s="16"/>
      <c r="U125" s="16"/>
      <c r="V125" s="16"/>
      <c r="W125" s="16"/>
      <c r="X125" s="16"/>
      <c r="Y125" s="16"/>
      <c r="Z125" s="12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</row>
    <row r="126" spans="1:61" customFormat="1" x14ac:dyDescent="0.35">
      <c r="A126" s="40" t="s">
        <v>141</v>
      </c>
      <c r="B126" s="82">
        <v>1357</v>
      </c>
      <c r="C126" s="82">
        <v>16</v>
      </c>
      <c r="D126" s="82">
        <v>4</v>
      </c>
      <c r="E126" s="82">
        <v>23</v>
      </c>
      <c r="F126" s="82">
        <v>2</v>
      </c>
      <c r="G126" s="82">
        <v>7</v>
      </c>
      <c r="H126" s="82">
        <v>90</v>
      </c>
      <c r="I126" s="83">
        <v>52</v>
      </c>
      <c r="J126" s="15"/>
      <c r="K126" s="15"/>
      <c r="L126" s="15"/>
      <c r="M126" s="15"/>
      <c r="N126" s="15"/>
      <c r="O126" s="15"/>
      <c r="P126" s="15"/>
      <c r="Q126" s="15"/>
      <c r="R126" s="16"/>
      <c r="S126" s="16"/>
      <c r="T126" s="16"/>
      <c r="U126" s="16"/>
      <c r="V126" s="16"/>
      <c r="W126" s="16"/>
      <c r="X126" s="16"/>
      <c r="Y126" s="16"/>
      <c r="Z126" s="12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</row>
    <row r="127" spans="1:61" customFormat="1" x14ac:dyDescent="0.35">
      <c r="A127" s="40" t="s">
        <v>106</v>
      </c>
      <c r="B127" s="82">
        <v>26256</v>
      </c>
      <c r="C127" s="82">
        <v>294</v>
      </c>
      <c r="D127" s="82">
        <v>33</v>
      </c>
      <c r="E127" s="82">
        <v>332</v>
      </c>
      <c r="F127" s="82">
        <v>16</v>
      </c>
      <c r="G127" s="82">
        <v>279</v>
      </c>
      <c r="H127" s="82">
        <v>1133</v>
      </c>
      <c r="I127" s="83">
        <v>1386</v>
      </c>
      <c r="J127" s="15"/>
      <c r="K127" s="15"/>
      <c r="L127" s="15"/>
      <c r="M127" s="15"/>
      <c r="N127" s="15"/>
      <c r="O127" s="15"/>
      <c r="P127" s="15"/>
      <c r="Q127" s="15"/>
      <c r="R127" s="16"/>
      <c r="S127" s="16"/>
      <c r="T127" s="16"/>
      <c r="U127" s="16"/>
      <c r="V127" s="16"/>
      <c r="W127" s="16"/>
      <c r="X127" s="16"/>
      <c r="Y127" s="16"/>
      <c r="Z127" s="12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</row>
    <row r="128" spans="1:61" customFormat="1" x14ac:dyDescent="0.35">
      <c r="A128" s="40" t="s">
        <v>187</v>
      </c>
      <c r="B128" s="82">
        <v>906</v>
      </c>
      <c r="C128" s="82">
        <v>0</v>
      </c>
      <c r="D128" s="82">
        <v>1</v>
      </c>
      <c r="E128" s="82">
        <v>0</v>
      </c>
      <c r="F128" s="82">
        <v>0</v>
      </c>
      <c r="G128" s="82">
        <v>5</v>
      </c>
      <c r="H128" s="82">
        <v>23</v>
      </c>
      <c r="I128" s="83">
        <v>25</v>
      </c>
      <c r="J128" s="15"/>
      <c r="K128" s="15"/>
      <c r="L128" s="15"/>
      <c r="M128" s="15"/>
      <c r="N128" s="15"/>
      <c r="O128" s="15"/>
      <c r="P128" s="15"/>
      <c r="Q128" s="15"/>
      <c r="R128" s="16"/>
      <c r="S128" s="16"/>
      <c r="T128" s="16"/>
      <c r="U128" s="16"/>
      <c r="V128" s="16"/>
      <c r="W128" s="16"/>
      <c r="X128" s="16"/>
      <c r="Y128" s="16"/>
      <c r="Z128" s="12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</row>
    <row r="129" spans="1:61" customFormat="1" x14ac:dyDescent="0.35">
      <c r="A129" s="40" t="s">
        <v>95</v>
      </c>
      <c r="B129" s="82">
        <v>61</v>
      </c>
      <c r="C129" s="82">
        <v>3</v>
      </c>
      <c r="D129" s="82">
        <v>0</v>
      </c>
      <c r="E129" s="82">
        <v>0</v>
      </c>
      <c r="F129" s="82">
        <v>0</v>
      </c>
      <c r="G129" s="82">
        <v>1</v>
      </c>
      <c r="H129" s="82">
        <v>2</v>
      </c>
      <c r="I129" s="83">
        <v>3</v>
      </c>
      <c r="J129" s="15"/>
      <c r="K129" s="15"/>
      <c r="L129" s="15"/>
      <c r="M129" s="15"/>
      <c r="N129" s="15"/>
      <c r="O129" s="15"/>
      <c r="P129" s="15"/>
      <c r="Q129" s="15"/>
      <c r="R129" s="16"/>
      <c r="S129" s="16"/>
      <c r="T129" s="16"/>
      <c r="U129" s="16"/>
      <c r="V129" s="16"/>
      <c r="W129" s="16"/>
      <c r="X129" s="16"/>
      <c r="Y129" s="16"/>
      <c r="Z129" s="12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</row>
    <row r="130" spans="1:61" customFormat="1" x14ac:dyDescent="0.35">
      <c r="A130" s="40" t="s">
        <v>332</v>
      </c>
      <c r="B130" s="82">
        <v>15603</v>
      </c>
      <c r="C130" s="82">
        <v>373</v>
      </c>
      <c r="D130" s="82">
        <v>10</v>
      </c>
      <c r="E130" s="82">
        <v>1934</v>
      </c>
      <c r="F130" s="82">
        <v>0</v>
      </c>
      <c r="G130" s="82">
        <v>138</v>
      </c>
      <c r="H130" s="82">
        <v>744</v>
      </c>
      <c r="I130" s="83">
        <v>862</v>
      </c>
      <c r="J130" s="15"/>
      <c r="K130" s="15"/>
      <c r="L130" s="15"/>
      <c r="M130" s="15"/>
      <c r="N130" s="15"/>
      <c r="O130" s="15"/>
      <c r="P130" s="15"/>
      <c r="Q130" s="15"/>
      <c r="R130" s="16"/>
      <c r="S130" s="16"/>
      <c r="T130" s="16"/>
      <c r="U130" s="16"/>
      <c r="V130" s="16"/>
      <c r="W130" s="16"/>
      <c r="X130" s="16"/>
      <c r="Y130" s="16"/>
      <c r="Z130" s="12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</row>
    <row r="131" spans="1:61" customFormat="1" x14ac:dyDescent="0.35">
      <c r="A131" s="40" t="s">
        <v>188</v>
      </c>
      <c r="B131" s="82">
        <v>5356</v>
      </c>
      <c r="C131" s="82">
        <v>80</v>
      </c>
      <c r="D131" s="82">
        <v>6</v>
      </c>
      <c r="E131" s="82">
        <v>186</v>
      </c>
      <c r="F131" s="82">
        <v>0</v>
      </c>
      <c r="G131" s="82">
        <v>6</v>
      </c>
      <c r="H131" s="82">
        <v>190</v>
      </c>
      <c r="I131" s="83">
        <v>286</v>
      </c>
      <c r="J131" s="15"/>
      <c r="K131" s="15"/>
      <c r="L131" s="15"/>
      <c r="M131" s="15"/>
      <c r="N131" s="15"/>
      <c r="O131" s="15"/>
      <c r="P131" s="15"/>
      <c r="Q131" s="15"/>
      <c r="R131" s="16"/>
      <c r="S131" s="16"/>
      <c r="T131" s="16"/>
      <c r="U131" s="16"/>
      <c r="V131" s="16"/>
      <c r="W131" s="16"/>
      <c r="X131" s="16"/>
      <c r="Y131" s="16"/>
      <c r="Z131" s="12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</row>
    <row r="132" spans="1:61" customFormat="1" x14ac:dyDescent="0.35">
      <c r="A132" s="40" t="s">
        <v>165</v>
      </c>
      <c r="B132" s="82">
        <v>1424</v>
      </c>
      <c r="C132" s="82">
        <v>6</v>
      </c>
      <c r="D132" s="82">
        <v>1</v>
      </c>
      <c r="E132" s="82">
        <v>9</v>
      </c>
      <c r="F132" s="82">
        <v>0</v>
      </c>
      <c r="G132" s="82">
        <v>0</v>
      </c>
      <c r="H132" s="82">
        <v>56</v>
      </c>
      <c r="I132" s="83">
        <v>42</v>
      </c>
      <c r="J132" s="15"/>
      <c r="K132" s="15"/>
      <c r="L132" s="15"/>
      <c r="M132" s="15"/>
      <c r="N132" s="15"/>
      <c r="O132" s="15"/>
      <c r="P132" s="15"/>
      <c r="Q132" s="15"/>
      <c r="R132" s="16"/>
      <c r="S132" s="16"/>
      <c r="T132" s="16"/>
      <c r="U132" s="16"/>
      <c r="V132" s="16"/>
      <c r="W132" s="16"/>
      <c r="X132" s="16"/>
      <c r="Y132" s="16"/>
      <c r="Z132" s="12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</row>
    <row r="133" spans="1:61" customFormat="1" x14ac:dyDescent="0.35">
      <c r="A133" s="40" t="s">
        <v>48</v>
      </c>
      <c r="B133" s="82">
        <v>5817</v>
      </c>
      <c r="C133" s="82">
        <v>163</v>
      </c>
      <c r="D133" s="82">
        <v>8</v>
      </c>
      <c r="E133" s="82">
        <v>208</v>
      </c>
      <c r="F133" s="82">
        <v>2</v>
      </c>
      <c r="G133" s="82">
        <v>20</v>
      </c>
      <c r="H133" s="82">
        <v>311</v>
      </c>
      <c r="I133" s="83">
        <v>643</v>
      </c>
      <c r="J133" s="15"/>
      <c r="K133" s="15"/>
      <c r="L133" s="15"/>
      <c r="M133" s="15"/>
      <c r="N133" s="15"/>
      <c r="O133" s="15"/>
      <c r="P133" s="15"/>
      <c r="Q133" s="15"/>
      <c r="R133" s="16"/>
      <c r="S133" s="16"/>
      <c r="T133" s="16"/>
      <c r="U133" s="16"/>
      <c r="V133" s="16"/>
      <c r="W133" s="16"/>
      <c r="X133" s="16"/>
      <c r="Y133" s="16"/>
      <c r="Z133" s="12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</row>
    <row r="134" spans="1:61" customFormat="1" x14ac:dyDescent="0.35">
      <c r="A134" s="40" t="s">
        <v>142</v>
      </c>
      <c r="B134" s="82">
        <v>14664</v>
      </c>
      <c r="C134" s="82">
        <v>398</v>
      </c>
      <c r="D134" s="82">
        <v>33</v>
      </c>
      <c r="E134" s="82">
        <v>287</v>
      </c>
      <c r="F134" s="82">
        <v>4</v>
      </c>
      <c r="G134" s="82">
        <v>116</v>
      </c>
      <c r="H134" s="82">
        <v>798</v>
      </c>
      <c r="I134" s="83">
        <v>1468</v>
      </c>
      <c r="J134" s="15"/>
      <c r="K134" s="15"/>
      <c r="L134" s="15"/>
      <c r="M134" s="15"/>
      <c r="N134" s="15"/>
      <c r="O134" s="15"/>
      <c r="P134" s="15"/>
      <c r="Q134" s="15"/>
      <c r="R134" s="16"/>
      <c r="S134" s="16"/>
      <c r="T134" s="16"/>
      <c r="U134" s="16"/>
      <c r="V134" s="16"/>
      <c r="W134" s="16"/>
      <c r="X134" s="16"/>
      <c r="Y134" s="16"/>
      <c r="Z134" s="12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</row>
    <row r="135" spans="1:61" customFormat="1" x14ac:dyDescent="0.35">
      <c r="A135" s="40" t="s">
        <v>220</v>
      </c>
      <c r="B135" s="82">
        <v>9646</v>
      </c>
      <c r="C135" s="82">
        <v>137</v>
      </c>
      <c r="D135" s="82">
        <v>9</v>
      </c>
      <c r="E135" s="82">
        <v>579</v>
      </c>
      <c r="F135" s="82">
        <v>3</v>
      </c>
      <c r="G135" s="82">
        <v>57</v>
      </c>
      <c r="H135" s="82">
        <v>450</v>
      </c>
      <c r="I135" s="83">
        <v>434</v>
      </c>
      <c r="J135" s="15"/>
      <c r="K135" s="15"/>
      <c r="L135" s="15"/>
      <c r="M135" s="15"/>
      <c r="N135" s="15"/>
      <c r="O135" s="15"/>
      <c r="P135" s="15"/>
      <c r="Q135" s="15"/>
      <c r="R135" s="16"/>
      <c r="S135" s="16"/>
      <c r="T135" s="16"/>
      <c r="U135" s="16"/>
      <c r="V135" s="16"/>
      <c r="W135" s="16"/>
      <c r="X135" s="16"/>
      <c r="Y135" s="16"/>
      <c r="Z135" s="12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</row>
    <row r="136" spans="1:61" customFormat="1" x14ac:dyDescent="0.35">
      <c r="A136" s="40" t="s">
        <v>107</v>
      </c>
      <c r="B136" s="82">
        <v>6229</v>
      </c>
      <c r="C136" s="82">
        <v>37</v>
      </c>
      <c r="D136" s="82">
        <v>6</v>
      </c>
      <c r="E136" s="82">
        <v>65</v>
      </c>
      <c r="F136" s="82">
        <v>2</v>
      </c>
      <c r="G136" s="82">
        <v>25</v>
      </c>
      <c r="H136" s="82">
        <v>196</v>
      </c>
      <c r="I136" s="83">
        <v>192</v>
      </c>
      <c r="J136" s="15"/>
      <c r="K136" s="15"/>
      <c r="L136" s="15"/>
      <c r="M136" s="15"/>
      <c r="N136" s="15"/>
      <c r="O136" s="15"/>
      <c r="P136" s="15"/>
      <c r="Q136" s="15"/>
      <c r="R136" s="16"/>
      <c r="S136" s="16"/>
      <c r="T136" s="16"/>
      <c r="U136" s="16"/>
      <c r="V136" s="16"/>
      <c r="W136" s="16"/>
      <c r="X136" s="16"/>
      <c r="Y136" s="16"/>
      <c r="Z136" s="12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</row>
    <row r="137" spans="1:61" customFormat="1" x14ac:dyDescent="0.35">
      <c r="A137" s="40" t="s">
        <v>189</v>
      </c>
      <c r="B137" s="82">
        <v>4346</v>
      </c>
      <c r="C137" s="82">
        <v>71</v>
      </c>
      <c r="D137" s="82">
        <v>5</v>
      </c>
      <c r="E137" s="82">
        <v>351</v>
      </c>
      <c r="F137" s="82">
        <v>1</v>
      </c>
      <c r="G137" s="82">
        <v>14</v>
      </c>
      <c r="H137" s="82">
        <v>217</v>
      </c>
      <c r="I137" s="83">
        <v>320</v>
      </c>
      <c r="J137" s="15"/>
      <c r="K137" s="15"/>
      <c r="L137" s="15"/>
      <c r="M137" s="15"/>
      <c r="N137" s="15"/>
      <c r="O137" s="15"/>
      <c r="P137" s="15"/>
      <c r="Q137" s="15"/>
      <c r="R137" s="16"/>
      <c r="S137" s="16"/>
      <c r="T137" s="16"/>
      <c r="U137" s="16"/>
      <c r="V137" s="16"/>
      <c r="W137" s="16"/>
      <c r="X137" s="16"/>
      <c r="Y137" s="16"/>
      <c r="Z137" s="12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</row>
    <row r="138" spans="1:61" customFormat="1" x14ac:dyDescent="0.35">
      <c r="A138" s="40" t="s">
        <v>291</v>
      </c>
      <c r="B138" s="82">
        <v>7187</v>
      </c>
      <c r="C138" s="82">
        <v>66</v>
      </c>
      <c r="D138" s="82">
        <v>16</v>
      </c>
      <c r="E138" s="82">
        <v>30</v>
      </c>
      <c r="F138" s="82">
        <v>2</v>
      </c>
      <c r="G138" s="82">
        <v>66</v>
      </c>
      <c r="H138" s="82">
        <v>239</v>
      </c>
      <c r="I138" s="83">
        <v>143</v>
      </c>
      <c r="J138" s="15"/>
      <c r="K138" s="15"/>
      <c r="L138" s="15"/>
      <c r="M138" s="15"/>
      <c r="N138" s="15"/>
      <c r="O138" s="15"/>
      <c r="P138" s="15"/>
      <c r="Q138" s="15"/>
      <c r="R138" s="16"/>
      <c r="S138" s="16"/>
      <c r="T138" s="16"/>
      <c r="U138" s="16"/>
      <c r="V138" s="16"/>
      <c r="W138" s="16"/>
      <c r="X138" s="16"/>
      <c r="Y138" s="16"/>
      <c r="Z138" s="12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</row>
    <row r="139" spans="1:61" customFormat="1" x14ac:dyDescent="0.35">
      <c r="A139" s="40" t="s">
        <v>108</v>
      </c>
      <c r="B139" s="82">
        <v>6719</v>
      </c>
      <c r="C139" s="82">
        <v>56</v>
      </c>
      <c r="D139" s="82">
        <v>7</v>
      </c>
      <c r="E139" s="82">
        <v>310</v>
      </c>
      <c r="F139" s="82">
        <v>0</v>
      </c>
      <c r="G139" s="82">
        <v>23</v>
      </c>
      <c r="H139" s="82">
        <v>249</v>
      </c>
      <c r="I139" s="83">
        <v>197</v>
      </c>
      <c r="J139" s="15"/>
      <c r="K139" s="15"/>
      <c r="L139" s="15"/>
      <c r="M139" s="15"/>
      <c r="N139" s="15"/>
      <c r="O139" s="15"/>
      <c r="P139" s="15"/>
      <c r="Q139" s="15"/>
      <c r="R139" s="16"/>
      <c r="S139" s="16"/>
      <c r="T139" s="16"/>
      <c r="U139" s="16"/>
      <c r="V139" s="16"/>
      <c r="W139" s="16"/>
      <c r="X139" s="16"/>
      <c r="Y139" s="16"/>
      <c r="Z139" s="12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</row>
    <row r="140" spans="1:61" customFormat="1" x14ac:dyDescent="0.35">
      <c r="A140" s="40" t="s">
        <v>166</v>
      </c>
      <c r="B140" s="82">
        <v>4552</v>
      </c>
      <c r="C140" s="82">
        <v>36</v>
      </c>
      <c r="D140" s="82">
        <v>7</v>
      </c>
      <c r="E140" s="82">
        <v>34</v>
      </c>
      <c r="F140" s="82">
        <v>0</v>
      </c>
      <c r="G140" s="82">
        <v>4</v>
      </c>
      <c r="H140" s="82">
        <v>152</v>
      </c>
      <c r="I140" s="83">
        <v>181</v>
      </c>
      <c r="J140" s="15"/>
      <c r="K140" s="15"/>
      <c r="L140" s="15"/>
      <c r="M140" s="15"/>
      <c r="N140" s="15"/>
      <c r="O140" s="15"/>
      <c r="P140" s="15"/>
      <c r="Q140" s="15"/>
      <c r="R140" s="16"/>
      <c r="S140" s="16"/>
      <c r="T140" s="16"/>
      <c r="U140" s="16"/>
      <c r="V140" s="16"/>
      <c r="W140" s="16"/>
      <c r="X140" s="16"/>
      <c r="Y140" s="16"/>
      <c r="Z140" s="12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</row>
    <row r="141" spans="1:61" customFormat="1" x14ac:dyDescent="0.35">
      <c r="A141" s="40" t="s">
        <v>49</v>
      </c>
      <c r="B141" s="82">
        <v>690</v>
      </c>
      <c r="C141" s="82">
        <v>1</v>
      </c>
      <c r="D141" s="82">
        <v>1</v>
      </c>
      <c r="E141" s="82">
        <v>10</v>
      </c>
      <c r="F141" s="82">
        <v>0</v>
      </c>
      <c r="G141" s="82">
        <v>1</v>
      </c>
      <c r="H141" s="82">
        <v>36</v>
      </c>
      <c r="I141" s="83">
        <v>18</v>
      </c>
      <c r="J141" s="15"/>
      <c r="K141" s="15"/>
      <c r="L141" s="15"/>
      <c r="M141" s="15"/>
      <c r="N141" s="15"/>
      <c r="O141" s="15"/>
      <c r="P141" s="15"/>
      <c r="Q141" s="15"/>
      <c r="R141" s="16"/>
      <c r="S141" s="16"/>
      <c r="T141" s="16"/>
      <c r="U141" s="16"/>
      <c r="V141" s="16"/>
      <c r="W141" s="16"/>
      <c r="X141" s="16"/>
      <c r="Y141" s="16"/>
      <c r="Z141" s="12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</row>
    <row r="142" spans="1:61" customFormat="1" x14ac:dyDescent="0.35">
      <c r="A142" s="40" t="s">
        <v>292</v>
      </c>
      <c r="B142" s="82">
        <v>13627</v>
      </c>
      <c r="C142" s="82">
        <v>112</v>
      </c>
      <c r="D142" s="82">
        <v>6</v>
      </c>
      <c r="E142" s="82">
        <v>269</v>
      </c>
      <c r="F142" s="82">
        <v>1</v>
      </c>
      <c r="G142" s="82">
        <v>114</v>
      </c>
      <c r="H142" s="82">
        <v>427</v>
      </c>
      <c r="I142" s="83">
        <v>277</v>
      </c>
      <c r="J142" s="15"/>
      <c r="K142" s="15"/>
      <c r="L142" s="15"/>
      <c r="M142" s="15"/>
      <c r="N142" s="15"/>
      <c r="O142" s="15"/>
      <c r="P142" s="15"/>
      <c r="Q142" s="15"/>
      <c r="R142" s="16"/>
      <c r="S142" s="16"/>
      <c r="T142" s="16"/>
      <c r="U142" s="16"/>
      <c r="V142" s="16"/>
      <c r="W142" s="16"/>
      <c r="X142" s="16"/>
      <c r="Y142" s="16"/>
      <c r="Z142" s="12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</row>
    <row r="143" spans="1:61" customFormat="1" x14ac:dyDescent="0.35">
      <c r="A143" s="40" t="s">
        <v>293</v>
      </c>
      <c r="B143" s="82">
        <v>9749</v>
      </c>
      <c r="C143" s="82">
        <v>90</v>
      </c>
      <c r="D143" s="82">
        <v>2</v>
      </c>
      <c r="E143" s="82">
        <v>105</v>
      </c>
      <c r="F143" s="82">
        <v>0</v>
      </c>
      <c r="G143" s="82">
        <v>117</v>
      </c>
      <c r="H143" s="82">
        <v>371</v>
      </c>
      <c r="I143" s="83">
        <v>205</v>
      </c>
      <c r="J143" s="15"/>
      <c r="K143" s="15"/>
      <c r="L143" s="15"/>
      <c r="M143" s="15"/>
      <c r="N143" s="15"/>
      <c r="O143" s="15"/>
      <c r="P143" s="15"/>
      <c r="Q143" s="15"/>
      <c r="R143" s="16"/>
      <c r="S143" s="16"/>
      <c r="T143" s="16"/>
      <c r="U143" s="16"/>
      <c r="V143" s="16"/>
      <c r="W143" s="16"/>
      <c r="X143" s="16"/>
      <c r="Y143" s="16"/>
      <c r="Z143" s="12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</row>
    <row r="144" spans="1:61" customFormat="1" x14ac:dyDescent="0.35">
      <c r="A144" s="40" t="s">
        <v>333</v>
      </c>
      <c r="B144" s="82">
        <v>2438</v>
      </c>
      <c r="C144" s="82">
        <v>17</v>
      </c>
      <c r="D144" s="82">
        <v>10</v>
      </c>
      <c r="E144" s="82">
        <v>7</v>
      </c>
      <c r="F144" s="82">
        <v>1</v>
      </c>
      <c r="G144" s="82">
        <v>16</v>
      </c>
      <c r="H144" s="82">
        <v>108</v>
      </c>
      <c r="I144" s="83">
        <v>70</v>
      </c>
      <c r="J144" s="15"/>
      <c r="K144" s="15"/>
      <c r="L144" s="15"/>
      <c r="M144" s="15"/>
      <c r="N144" s="15"/>
      <c r="O144" s="15"/>
      <c r="P144" s="15"/>
      <c r="Q144" s="15"/>
      <c r="R144" s="16"/>
      <c r="S144" s="16"/>
      <c r="T144" s="16"/>
      <c r="U144" s="16"/>
      <c r="V144" s="16"/>
      <c r="W144" s="16"/>
      <c r="X144" s="16"/>
      <c r="Y144" s="16"/>
      <c r="Z144" s="12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</row>
    <row r="145" spans="1:61" customFormat="1" x14ac:dyDescent="0.35">
      <c r="A145" s="40" t="s">
        <v>334</v>
      </c>
      <c r="B145" s="82">
        <v>5344</v>
      </c>
      <c r="C145" s="82">
        <v>360</v>
      </c>
      <c r="D145" s="82">
        <v>28</v>
      </c>
      <c r="E145" s="82">
        <v>449</v>
      </c>
      <c r="F145" s="82">
        <v>0</v>
      </c>
      <c r="G145" s="82">
        <v>40</v>
      </c>
      <c r="H145" s="82">
        <v>248</v>
      </c>
      <c r="I145" s="83">
        <v>382</v>
      </c>
      <c r="J145" s="15"/>
      <c r="K145" s="15"/>
      <c r="L145" s="15"/>
      <c r="M145" s="15"/>
      <c r="N145" s="15"/>
      <c r="O145" s="15"/>
      <c r="P145" s="15"/>
      <c r="Q145" s="15"/>
      <c r="R145" s="16"/>
      <c r="S145" s="16"/>
      <c r="T145" s="16"/>
      <c r="U145" s="16"/>
      <c r="V145" s="16"/>
      <c r="W145" s="16"/>
      <c r="X145" s="16"/>
      <c r="Y145" s="16"/>
      <c r="Z145" s="12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</row>
    <row r="146" spans="1:61" customFormat="1" x14ac:dyDescent="0.35">
      <c r="A146" s="40" t="s">
        <v>32</v>
      </c>
      <c r="B146" s="82">
        <v>11848</v>
      </c>
      <c r="C146" s="82">
        <v>339</v>
      </c>
      <c r="D146" s="82">
        <v>30</v>
      </c>
      <c r="E146" s="82">
        <v>106</v>
      </c>
      <c r="F146" s="82">
        <v>0</v>
      </c>
      <c r="G146" s="82">
        <v>173</v>
      </c>
      <c r="H146" s="82">
        <v>565</v>
      </c>
      <c r="I146" s="83">
        <v>379</v>
      </c>
      <c r="J146" s="15"/>
      <c r="K146" s="15"/>
      <c r="L146" s="15"/>
      <c r="M146" s="15"/>
      <c r="N146" s="15"/>
      <c r="O146" s="15"/>
      <c r="P146" s="15"/>
      <c r="Q146" s="15"/>
      <c r="R146" s="16"/>
      <c r="S146" s="16"/>
      <c r="T146" s="16"/>
      <c r="U146" s="16"/>
      <c r="V146" s="16"/>
      <c r="W146" s="16"/>
      <c r="X146" s="16"/>
      <c r="Y146" s="16"/>
      <c r="Z146" s="12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</row>
    <row r="147" spans="1:61" customFormat="1" x14ac:dyDescent="0.35">
      <c r="A147" s="40" t="s">
        <v>190</v>
      </c>
      <c r="B147" s="82">
        <v>3094</v>
      </c>
      <c r="C147" s="82">
        <v>25</v>
      </c>
      <c r="D147" s="82">
        <v>9</v>
      </c>
      <c r="E147" s="82">
        <v>27</v>
      </c>
      <c r="F147" s="82">
        <v>3</v>
      </c>
      <c r="G147" s="82">
        <v>13</v>
      </c>
      <c r="H147" s="82">
        <v>100</v>
      </c>
      <c r="I147" s="83">
        <v>81</v>
      </c>
      <c r="J147" s="15"/>
      <c r="K147" s="15"/>
      <c r="L147" s="15"/>
      <c r="M147" s="15"/>
      <c r="N147" s="15"/>
      <c r="O147" s="15"/>
      <c r="P147" s="15"/>
      <c r="Q147" s="15"/>
      <c r="R147" s="16"/>
      <c r="S147" s="16"/>
      <c r="T147" s="16"/>
      <c r="U147" s="16"/>
      <c r="V147" s="16"/>
      <c r="W147" s="16"/>
      <c r="X147" s="16"/>
      <c r="Y147" s="16"/>
      <c r="Z147" s="12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</row>
    <row r="148" spans="1:61" customFormat="1" x14ac:dyDescent="0.35">
      <c r="A148" s="40" t="s">
        <v>109</v>
      </c>
      <c r="B148" s="82">
        <v>44928</v>
      </c>
      <c r="C148" s="82">
        <v>2502</v>
      </c>
      <c r="D148" s="82">
        <v>114</v>
      </c>
      <c r="E148" s="82">
        <v>1301</v>
      </c>
      <c r="F148" s="82">
        <v>13</v>
      </c>
      <c r="G148" s="82">
        <v>567</v>
      </c>
      <c r="H148" s="82">
        <v>2364</v>
      </c>
      <c r="I148" s="83">
        <v>15998</v>
      </c>
      <c r="J148" s="15"/>
      <c r="K148" s="15"/>
      <c r="L148" s="15"/>
      <c r="M148" s="15"/>
      <c r="N148" s="15"/>
      <c r="O148" s="15"/>
      <c r="P148" s="15"/>
      <c r="Q148" s="15"/>
      <c r="R148" s="16"/>
      <c r="S148" s="16"/>
      <c r="T148" s="16"/>
      <c r="U148" s="16"/>
      <c r="V148" s="16"/>
      <c r="W148" s="16"/>
      <c r="X148" s="16"/>
      <c r="Y148" s="16"/>
      <c r="Z148" s="12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</row>
    <row r="149" spans="1:61" customFormat="1" x14ac:dyDescent="0.35">
      <c r="A149" s="40" t="s">
        <v>143</v>
      </c>
      <c r="B149" s="82">
        <v>309</v>
      </c>
      <c r="C149" s="82">
        <v>1</v>
      </c>
      <c r="D149" s="82">
        <v>2</v>
      </c>
      <c r="E149" s="82">
        <v>3</v>
      </c>
      <c r="F149" s="82">
        <v>0</v>
      </c>
      <c r="G149" s="82">
        <v>0</v>
      </c>
      <c r="H149" s="82">
        <v>28</v>
      </c>
      <c r="I149" s="83">
        <v>10</v>
      </c>
      <c r="J149" s="15"/>
      <c r="K149" s="15"/>
      <c r="L149" s="15"/>
      <c r="M149" s="15"/>
      <c r="N149" s="15"/>
      <c r="O149" s="15"/>
      <c r="P149" s="15"/>
      <c r="Q149" s="15"/>
      <c r="R149" s="16"/>
      <c r="S149" s="16"/>
      <c r="T149" s="16"/>
      <c r="U149" s="16"/>
      <c r="V149" s="16"/>
      <c r="W149" s="16"/>
      <c r="X149" s="16"/>
      <c r="Y149" s="16"/>
      <c r="Z149" s="12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</row>
    <row r="150" spans="1:61" customFormat="1" x14ac:dyDescent="0.35">
      <c r="A150" s="40" t="s">
        <v>144</v>
      </c>
      <c r="B150" s="82">
        <v>651</v>
      </c>
      <c r="C150" s="82">
        <v>2</v>
      </c>
      <c r="D150" s="82">
        <v>1</v>
      </c>
      <c r="E150" s="82">
        <v>5</v>
      </c>
      <c r="F150" s="82">
        <v>0</v>
      </c>
      <c r="G150" s="82">
        <v>0</v>
      </c>
      <c r="H150" s="82">
        <v>36</v>
      </c>
      <c r="I150" s="83">
        <v>28</v>
      </c>
      <c r="J150" s="15"/>
      <c r="K150" s="15"/>
      <c r="L150" s="15"/>
      <c r="M150" s="15"/>
      <c r="N150" s="15"/>
      <c r="O150" s="15"/>
      <c r="P150" s="15"/>
      <c r="Q150" s="15"/>
      <c r="R150" s="16"/>
      <c r="S150" s="16"/>
      <c r="T150" s="16"/>
      <c r="U150" s="16"/>
      <c r="V150" s="16"/>
      <c r="W150" s="16"/>
      <c r="X150" s="16"/>
      <c r="Y150" s="16"/>
      <c r="Z150" s="12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</row>
    <row r="151" spans="1:61" customFormat="1" x14ac:dyDescent="0.35">
      <c r="A151" s="40" t="s">
        <v>294</v>
      </c>
      <c r="B151" s="82">
        <v>22218</v>
      </c>
      <c r="C151" s="82">
        <v>143</v>
      </c>
      <c r="D151" s="82">
        <v>10</v>
      </c>
      <c r="E151" s="82">
        <v>550</v>
      </c>
      <c r="F151" s="82">
        <v>0</v>
      </c>
      <c r="G151" s="82">
        <v>93</v>
      </c>
      <c r="H151" s="82">
        <v>731</v>
      </c>
      <c r="I151" s="83">
        <v>539</v>
      </c>
      <c r="J151" s="15"/>
      <c r="K151" s="15"/>
      <c r="L151" s="15"/>
      <c r="M151" s="15"/>
      <c r="N151" s="15"/>
      <c r="O151" s="15"/>
      <c r="P151" s="15"/>
      <c r="Q151" s="15"/>
      <c r="R151" s="16"/>
      <c r="S151" s="16"/>
      <c r="T151" s="16"/>
      <c r="U151" s="16"/>
      <c r="V151" s="16"/>
      <c r="W151" s="16"/>
      <c r="X151" s="16"/>
      <c r="Y151" s="16"/>
      <c r="Z151" s="12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</row>
    <row r="152" spans="1:61" customFormat="1" x14ac:dyDescent="0.35">
      <c r="A152" s="40" t="s">
        <v>50</v>
      </c>
      <c r="B152" s="82">
        <v>1799</v>
      </c>
      <c r="C152" s="82">
        <v>9</v>
      </c>
      <c r="D152" s="82">
        <v>2</v>
      </c>
      <c r="E152" s="82">
        <v>10</v>
      </c>
      <c r="F152" s="82">
        <v>0</v>
      </c>
      <c r="G152" s="82">
        <v>9</v>
      </c>
      <c r="H152" s="82">
        <v>61</v>
      </c>
      <c r="I152" s="83">
        <v>29</v>
      </c>
      <c r="J152" s="15"/>
      <c r="K152" s="15"/>
      <c r="L152" s="15"/>
      <c r="M152" s="15"/>
      <c r="N152" s="15"/>
      <c r="O152" s="15"/>
      <c r="P152" s="15"/>
      <c r="Q152" s="15"/>
      <c r="R152" s="16"/>
      <c r="S152" s="16"/>
      <c r="T152" s="16"/>
      <c r="U152" s="16"/>
      <c r="V152" s="16"/>
      <c r="W152" s="16"/>
      <c r="X152" s="16"/>
      <c r="Y152" s="16"/>
      <c r="Z152" s="12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</row>
    <row r="153" spans="1:61" customFormat="1" x14ac:dyDescent="0.35">
      <c r="A153" s="40" t="s">
        <v>267</v>
      </c>
      <c r="B153" s="82">
        <v>7484</v>
      </c>
      <c r="C153" s="82">
        <v>1660</v>
      </c>
      <c r="D153" s="82">
        <v>14</v>
      </c>
      <c r="E153" s="82">
        <v>529</v>
      </c>
      <c r="F153" s="82">
        <v>2</v>
      </c>
      <c r="G153" s="82">
        <v>225</v>
      </c>
      <c r="H153" s="82">
        <v>668</v>
      </c>
      <c r="I153" s="83">
        <v>823</v>
      </c>
      <c r="J153" s="15"/>
      <c r="K153" s="15"/>
      <c r="L153" s="15"/>
      <c r="M153" s="15"/>
      <c r="N153" s="15"/>
      <c r="O153" s="15"/>
      <c r="P153" s="15"/>
      <c r="Q153" s="15"/>
      <c r="R153" s="16"/>
      <c r="S153" s="16"/>
      <c r="T153" s="16"/>
      <c r="U153" s="16"/>
      <c r="V153" s="16"/>
      <c r="W153" s="16"/>
      <c r="X153" s="16"/>
      <c r="Y153" s="16"/>
      <c r="Z153" s="12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</row>
    <row r="154" spans="1:61" customFormat="1" x14ac:dyDescent="0.35">
      <c r="A154" s="40" t="s">
        <v>335</v>
      </c>
      <c r="B154" s="82">
        <v>17244</v>
      </c>
      <c r="C154" s="82">
        <v>395</v>
      </c>
      <c r="D154" s="82">
        <v>15</v>
      </c>
      <c r="E154" s="82">
        <v>681</v>
      </c>
      <c r="F154" s="82">
        <v>2</v>
      </c>
      <c r="G154" s="82">
        <v>72</v>
      </c>
      <c r="H154" s="82">
        <v>665</v>
      </c>
      <c r="I154" s="83">
        <v>831</v>
      </c>
      <c r="J154" s="15"/>
      <c r="K154" s="15"/>
      <c r="L154" s="15"/>
      <c r="M154" s="15"/>
      <c r="N154" s="15"/>
      <c r="O154" s="15"/>
      <c r="P154" s="15"/>
      <c r="Q154" s="15"/>
      <c r="R154" s="16"/>
      <c r="S154" s="16"/>
      <c r="T154" s="16"/>
      <c r="U154" s="16"/>
      <c r="V154" s="16"/>
      <c r="W154" s="16"/>
      <c r="X154" s="16"/>
      <c r="Y154" s="16"/>
      <c r="Z154" s="12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</row>
    <row r="155" spans="1:61" customFormat="1" x14ac:dyDescent="0.35">
      <c r="A155" s="40" t="s">
        <v>167</v>
      </c>
      <c r="B155" s="82">
        <v>2372</v>
      </c>
      <c r="C155" s="82">
        <v>12</v>
      </c>
      <c r="D155" s="82">
        <v>8</v>
      </c>
      <c r="E155" s="82">
        <v>30</v>
      </c>
      <c r="F155" s="82">
        <v>0</v>
      </c>
      <c r="G155" s="82">
        <v>3</v>
      </c>
      <c r="H155" s="82">
        <v>97</v>
      </c>
      <c r="I155" s="83">
        <v>81</v>
      </c>
      <c r="J155" s="15"/>
      <c r="K155" s="15"/>
      <c r="L155" s="15"/>
      <c r="M155" s="15"/>
      <c r="N155" s="15"/>
      <c r="O155" s="15"/>
      <c r="P155" s="15"/>
      <c r="Q155" s="15"/>
      <c r="R155" s="16"/>
      <c r="S155" s="16"/>
      <c r="T155" s="16"/>
      <c r="U155" s="16"/>
      <c r="V155" s="16"/>
      <c r="W155" s="16"/>
      <c r="X155" s="16"/>
      <c r="Y155" s="16"/>
      <c r="Z155" s="12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</row>
    <row r="156" spans="1:61" customFormat="1" x14ac:dyDescent="0.35">
      <c r="A156" s="40" t="s">
        <v>221</v>
      </c>
      <c r="B156" s="82">
        <v>12621</v>
      </c>
      <c r="C156" s="82">
        <v>172</v>
      </c>
      <c r="D156" s="82">
        <v>7</v>
      </c>
      <c r="E156" s="82">
        <v>931</v>
      </c>
      <c r="F156" s="82">
        <v>2</v>
      </c>
      <c r="G156" s="82">
        <v>167</v>
      </c>
      <c r="H156" s="82">
        <v>584</v>
      </c>
      <c r="I156" s="83">
        <v>512</v>
      </c>
      <c r="J156" s="15"/>
      <c r="K156" s="15"/>
      <c r="L156" s="15"/>
      <c r="M156" s="15"/>
      <c r="N156" s="15"/>
      <c r="O156" s="15"/>
      <c r="P156" s="15"/>
      <c r="Q156" s="15"/>
      <c r="R156" s="16"/>
      <c r="S156" s="16"/>
      <c r="T156" s="16"/>
      <c r="U156" s="16"/>
      <c r="V156" s="16"/>
      <c r="W156" s="16"/>
      <c r="X156" s="16"/>
      <c r="Y156" s="16"/>
      <c r="Z156" s="12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</row>
    <row r="157" spans="1:61" customFormat="1" x14ac:dyDescent="0.35">
      <c r="A157" s="40" t="s">
        <v>168</v>
      </c>
      <c r="B157" s="82">
        <v>16084</v>
      </c>
      <c r="C157" s="82">
        <v>1098</v>
      </c>
      <c r="D157" s="82">
        <v>39</v>
      </c>
      <c r="E157" s="82">
        <v>390</v>
      </c>
      <c r="F157" s="82">
        <v>24</v>
      </c>
      <c r="G157" s="82">
        <v>169</v>
      </c>
      <c r="H157" s="82">
        <v>837</v>
      </c>
      <c r="I157" s="83">
        <v>19597</v>
      </c>
      <c r="J157" s="15"/>
      <c r="K157" s="15"/>
      <c r="L157" s="15"/>
      <c r="M157" s="15"/>
      <c r="N157" s="15"/>
      <c r="O157" s="15"/>
      <c r="P157" s="15"/>
      <c r="Q157" s="15"/>
      <c r="R157" s="16"/>
      <c r="S157" s="16"/>
      <c r="T157" s="16"/>
      <c r="U157" s="16"/>
      <c r="V157" s="16"/>
      <c r="W157" s="16"/>
      <c r="X157" s="16"/>
      <c r="Y157" s="16"/>
      <c r="Z157" s="12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</row>
    <row r="158" spans="1:61" customFormat="1" x14ac:dyDescent="0.35">
      <c r="A158" s="40" t="s">
        <v>336</v>
      </c>
      <c r="B158" s="82">
        <v>5279</v>
      </c>
      <c r="C158" s="82">
        <v>48</v>
      </c>
      <c r="D158" s="82">
        <v>6</v>
      </c>
      <c r="E158" s="82">
        <v>106</v>
      </c>
      <c r="F158" s="82">
        <v>0</v>
      </c>
      <c r="G158" s="82">
        <v>69</v>
      </c>
      <c r="H158" s="82">
        <v>245</v>
      </c>
      <c r="I158" s="83">
        <v>264</v>
      </c>
      <c r="J158" s="15"/>
      <c r="K158" s="15"/>
      <c r="L158" s="15"/>
      <c r="M158" s="15"/>
      <c r="N158" s="15"/>
      <c r="O158" s="15"/>
      <c r="P158" s="15"/>
      <c r="Q158" s="15"/>
      <c r="R158" s="16"/>
      <c r="S158" s="16"/>
      <c r="T158" s="16"/>
      <c r="U158" s="16"/>
      <c r="V158" s="16"/>
      <c r="W158" s="16"/>
      <c r="X158" s="16"/>
      <c r="Y158" s="16"/>
      <c r="Z158" s="12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</row>
    <row r="159" spans="1:61" customFormat="1" x14ac:dyDescent="0.35">
      <c r="A159" s="40" t="s">
        <v>222</v>
      </c>
      <c r="B159" s="82">
        <v>13733</v>
      </c>
      <c r="C159" s="82">
        <v>183</v>
      </c>
      <c r="D159" s="82">
        <v>8</v>
      </c>
      <c r="E159" s="82">
        <v>3342</v>
      </c>
      <c r="F159" s="82">
        <v>1</v>
      </c>
      <c r="G159" s="82">
        <v>120</v>
      </c>
      <c r="H159" s="82">
        <v>638</v>
      </c>
      <c r="I159" s="83">
        <v>733</v>
      </c>
      <c r="J159" s="15"/>
      <c r="K159" s="15"/>
      <c r="L159" s="15"/>
      <c r="M159" s="15"/>
      <c r="N159" s="15"/>
      <c r="O159" s="15"/>
      <c r="P159" s="15"/>
      <c r="Q159" s="15"/>
      <c r="R159" s="16"/>
      <c r="S159" s="16"/>
      <c r="T159" s="16"/>
      <c r="U159" s="16"/>
      <c r="V159" s="16"/>
      <c r="W159" s="16"/>
      <c r="X159" s="16"/>
      <c r="Y159" s="16"/>
      <c r="Z159" s="12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</row>
    <row r="160" spans="1:61" customFormat="1" x14ac:dyDescent="0.35">
      <c r="A160" s="40" t="s">
        <v>337</v>
      </c>
      <c r="B160" s="82">
        <v>3965</v>
      </c>
      <c r="C160" s="82">
        <v>17</v>
      </c>
      <c r="D160" s="82">
        <v>9</v>
      </c>
      <c r="E160" s="82">
        <v>29</v>
      </c>
      <c r="F160" s="82">
        <v>0</v>
      </c>
      <c r="G160" s="82">
        <v>24</v>
      </c>
      <c r="H160" s="82">
        <v>159</v>
      </c>
      <c r="I160" s="83">
        <v>125</v>
      </c>
      <c r="J160" s="15"/>
      <c r="K160" s="15"/>
      <c r="L160" s="15"/>
      <c r="M160" s="15"/>
      <c r="N160" s="15"/>
      <c r="O160" s="15"/>
      <c r="P160" s="15"/>
      <c r="Q160" s="15"/>
      <c r="R160" s="16"/>
      <c r="S160" s="16"/>
      <c r="T160" s="16"/>
      <c r="U160" s="16"/>
      <c r="V160" s="16"/>
      <c r="W160" s="16"/>
      <c r="X160" s="16"/>
      <c r="Y160" s="16"/>
      <c r="Z160" s="12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</row>
    <row r="161" spans="1:61" customFormat="1" x14ac:dyDescent="0.35">
      <c r="A161" s="40" t="s">
        <v>223</v>
      </c>
      <c r="B161" s="82">
        <v>15797</v>
      </c>
      <c r="C161" s="82">
        <v>365</v>
      </c>
      <c r="D161" s="82">
        <v>9</v>
      </c>
      <c r="E161" s="82">
        <v>576</v>
      </c>
      <c r="F161" s="82">
        <v>3</v>
      </c>
      <c r="G161" s="82">
        <v>549</v>
      </c>
      <c r="H161" s="82">
        <v>1530</v>
      </c>
      <c r="I161" s="83">
        <v>1263</v>
      </c>
      <c r="J161" s="15"/>
      <c r="K161" s="15"/>
      <c r="L161" s="15"/>
      <c r="M161" s="15"/>
      <c r="N161" s="15"/>
      <c r="O161" s="15"/>
      <c r="P161" s="15"/>
      <c r="Q161" s="15"/>
      <c r="R161" s="16"/>
      <c r="S161" s="16"/>
      <c r="T161" s="16"/>
      <c r="U161" s="16"/>
      <c r="V161" s="16"/>
      <c r="W161" s="16"/>
      <c r="X161" s="16"/>
      <c r="Y161" s="16"/>
      <c r="Z161" s="12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</row>
    <row r="162" spans="1:61" customFormat="1" x14ac:dyDescent="0.35">
      <c r="A162" s="40" t="s">
        <v>295</v>
      </c>
      <c r="B162" s="82">
        <v>9236</v>
      </c>
      <c r="C162" s="82">
        <v>73</v>
      </c>
      <c r="D162" s="82">
        <v>16</v>
      </c>
      <c r="E162" s="82">
        <v>107</v>
      </c>
      <c r="F162" s="82">
        <v>5</v>
      </c>
      <c r="G162" s="82">
        <v>58</v>
      </c>
      <c r="H162" s="82">
        <v>354</v>
      </c>
      <c r="I162" s="83">
        <v>223</v>
      </c>
      <c r="J162" s="15"/>
      <c r="K162" s="15"/>
      <c r="L162" s="15"/>
      <c r="M162" s="15"/>
      <c r="N162" s="15"/>
      <c r="O162" s="15"/>
      <c r="P162" s="15"/>
      <c r="Q162" s="15"/>
      <c r="R162" s="16"/>
      <c r="S162" s="16"/>
      <c r="T162" s="16"/>
      <c r="U162" s="16"/>
      <c r="V162" s="16"/>
      <c r="W162" s="16"/>
      <c r="X162" s="16"/>
      <c r="Y162" s="16"/>
      <c r="Z162" s="12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</row>
    <row r="163" spans="1:61" customFormat="1" x14ac:dyDescent="0.35">
      <c r="A163" s="40" t="s">
        <v>191</v>
      </c>
      <c r="B163" s="82">
        <v>1893</v>
      </c>
      <c r="C163" s="82">
        <v>12</v>
      </c>
      <c r="D163" s="82">
        <v>0</v>
      </c>
      <c r="E163" s="82">
        <v>10</v>
      </c>
      <c r="F163" s="82">
        <v>0</v>
      </c>
      <c r="G163" s="82">
        <v>8</v>
      </c>
      <c r="H163" s="82">
        <v>100</v>
      </c>
      <c r="I163" s="83">
        <v>71</v>
      </c>
      <c r="J163" s="15"/>
      <c r="K163" s="15"/>
      <c r="L163" s="15"/>
      <c r="M163" s="15"/>
      <c r="N163" s="15"/>
      <c r="O163" s="15"/>
      <c r="P163" s="15"/>
      <c r="Q163" s="15"/>
      <c r="R163" s="16"/>
      <c r="S163" s="16"/>
      <c r="T163" s="16"/>
      <c r="U163" s="16"/>
      <c r="V163" s="16"/>
      <c r="W163" s="16"/>
      <c r="X163" s="16"/>
      <c r="Y163" s="16"/>
      <c r="Z163" s="12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</row>
    <row r="164" spans="1:61" customFormat="1" x14ac:dyDescent="0.35">
      <c r="A164" s="40" t="s">
        <v>110</v>
      </c>
      <c r="B164" s="82">
        <v>12551</v>
      </c>
      <c r="C164" s="82">
        <v>82</v>
      </c>
      <c r="D164" s="82">
        <v>3</v>
      </c>
      <c r="E164" s="82">
        <v>215</v>
      </c>
      <c r="F164" s="82">
        <v>1</v>
      </c>
      <c r="G164" s="82">
        <v>94</v>
      </c>
      <c r="H164" s="82">
        <v>431</v>
      </c>
      <c r="I164" s="83">
        <v>408</v>
      </c>
      <c r="J164" s="15"/>
      <c r="K164" s="15"/>
      <c r="L164" s="15"/>
      <c r="M164" s="15"/>
      <c r="N164" s="15"/>
      <c r="O164" s="15"/>
      <c r="P164" s="15"/>
      <c r="Q164" s="15"/>
      <c r="R164" s="16"/>
      <c r="S164" s="16"/>
      <c r="T164" s="16"/>
      <c r="U164" s="16"/>
      <c r="V164" s="16"/>
      <c r="W164" s="16"/>
      <c r="X164" s="16"/>
      <c r="Y164" s="16"/>
      <c r="Z164" s="12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</row>
    <row r="165" spans="1:61" customFormat="1" x14ac:dyDescent="0.35">
      <c r="A165" s="40" t="s">
        <v>296</v>
      </c>
      <c r="B165" s="82">
        <v>12572</v>
      </c>
      <c r="C165" s="82">
        <v>122</v>
      </c>
      <c r="D165" s="82">
        <v>9</v>
      </c>
      <c r="E165" s="82">
        <v>170</v>
      </c>
      <c r="F165" s="82">
        <v>3</v>
      </c>
      <c r="G165" s="82">
        <v>92</v>
      </c>
      <c r="H165" s="82">
        <v>465</v>
      </c>
      <c r="I165" s="83">
        <v>275</v>
      </c>
      <c r="J165" s="15"/>
      <c r="K165" s="15"/>
      <c r="L165" s="15"/>
      <c r="M165" s="15"/>
      <c r="N165" s="15"/>
      <c r="O165" s="15"/>
      <c r="P165" s="15"/>
      <c r="Q165" s="15"/>
      <c r="R165" s="16"/>
      <c r="S165" s="16"/>
      <c r="T165" s="16"/>
      <c r="U165" s="16"/>
      <c r="V165" s="16"/>
      <c r="W165" s="16"/>
      <c r="X165" s="16"/>
      <c r="Y165" s="16"/>
      <c r="Z165" s="12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</row>
    <row r="166" spans="1:61" customFormat="1" x14ac:dyDescent="0.35">
      <c r="A166" s="40" t="s">
        <v>297</v>
      </c>
      <c r="B166" s="82">
        <v>10513</v>
      </c>
      <c r="C166" s="82">
        <v>101</v>
      </c>
      <c r="D166" s="82">
        <v>6</v>
      </c>
      <c r="E166" s="82">
        <v>144</v>
      </c>
      <c r="F166" s="82">
        <v>2</v>
      </c>
      <c r="G166" s="82">
        <v>71</v>
      </c>
      <c r="H166" s="82">
        <v>429</v>
      </c>
      <c r="I166" s="83">
        <v>257</v>
      </c>
      <c r="J166" s="15"/>
      <c r="K166" s="15"/>
      <c r="L166" s="15"/>
      <c r="M166" s="15"/>
      <c r="N166" s="15"/>
      <c r="O166" s="15"/>
      <c r="P166" s="15"/>
      <c r="Q166" s="15"/>
      <c r="R166" s="16"/>
      <c r="S166" s="16"/>
      <c r="T166" s="16"/>
      <c r="U166" s="16"/>
      <c r="V166" s="16"/>
      <c r="W166" s="16"/>
      <c r="X166" s="16"/>
      <c r="Y166" s="16"/>
      <c r="Z166" s="12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</row>
    <row r="167" spans="1:61" customFormat="1" x14ac:dyDescent="0.35">
      <c r="A167" s="40" t="s">
        <v>338</v>
      </c>
      <c r="B167" s="82">
        <v>6309</v>
      </c>
      <c r="C167" s="82">
        <v>569</v>
      </c>
      <c r="D167" s="82">
        <v>13</v>
      </c>
      <c r="E167" s="82">
        <v>156</v>
      </c>
      <c r="F167" s="82">
        <v>0</v>
      </c>
      <c r="G167" s="82">
        <v>73</v>
      </c>
      <c r="H167" s="82">
        <v>352</v>
      </c>
      <c r="I167" s="83">
        <v>969</v>
      </c>
      <c r="J167" s="15"/>
      <c r="K167" s="15"/>
      <c r="L167" s="15"/>
      <c r="M167" s="15"/>
      <c r="N167" s="15"/>
      <c r="O167" s="15"/>
      <c r="P167" s="15"/>
      <c r="Q167" s="15"/>
      <c r="R167" s="16"/>
      <c r="S167" s="16"/>
      <c r="T167" s="16"/>
      <c r="U167" s="16"/>
      <c r="V167" s="16"/>
      <c r="W167" s="16"/>
      <c r="X167" s="16"/>
      <c r="Y167" s="16"/>
      <c r="Z167" s="12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</row>
    <row r="168" spans="1:61" customFormat="1" x14ac:dyDescent="0.35">
      <c r="A168" s="40" t="s">
        <v>51</v>
      </c>
      <c r="B168" s="82">
        <v>2747</v>
      </c>
      <c r="C168" s="82">
        <v>30</v>
      </c>
      <c r="D168" s="82">
        <v>6</v>
      </c>
      <c r="E168" s="82">
        <v>39</v>
      </c>
      <c r="F168" s="82">
        <v>0</v>
      </c>
      <c r="G168" s="82">
        <v>11</v>
      </c>
      <c r="H168" s="82">
        <v>122</v>
      </c>
      <c r="I168" s="83">
        <v>83</v>
      </c>
      <c r="J168" s="15"/>
      <c r="K168" s="15"/>
      <c r="L168" s="15"/>
      <c r="M168" s="15"/>
      <c r="N168" s="15"/>
      <c r="O168" s="15"/>
      <c r="P168" s="15"/>
      <c r="Q168" s="15"/>
      <c r="R168" s="16"/>
      <c r="S168" s="16"/>
      <c r="T168" s="16"/>
      <c r="U168" s="16"/>
      <c r="V168" s="16"/>
      <c r="W168" s="16"/>
      <c r="X168" s="16"/>
      <c r="Y168" s="16"/>
      <c r="Z168" s="12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</row>
    <row r="169" spans="1:61" customFormat="1" x14ac:dyDescent="0.35">
      <c r="A169" s="40" t="s">
        <v>111</v>
      </c>
      <c r="B169" s="82">
        <v>10984</v>
      </c>
      <c r="C169" s="82">
        <v>2088</v>
      </c>
      <c r="D169" s="82">
        <v>96</v>
      </c>
      <c r="E169" s="82">
        <v>1547</v>
      </c>
      <c r="F169" s="82">
        <v>9</v>
      </c>
      <c r="G169" s="82">
        <v>660</v>
      </c>
      <c r="H169" s="82">
        <v>857</v>
      </c>
      <c r="I169" s="83">
        <v>72902</v>
      </c>
      <c r="J169" s="15"/>
      <c r="K169" s="15"/>
      <c r="L169" s="15"/>
      <c r="M169" s="15"/>
      <c r="N169" s="15"/>
      <c r="O169" s="15"/>
      <c r="P169" s="15"/>
      <c r="Q169" s="15"/>
      <c r="R169" s="16"/>
      <c r="S169" s="16"/>
      <c r="T169" s="16"/>
      <c r="U169" s="16"/>
      <c r="V169" s="16"/>
      <c r="W169" s="16"/>
      <c r="X169" s="16"/>
      <c r="Y169" s="16"/>
      <c r="Z169" s="12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</row>
    <row r="170" spans="1:61" customFormat="1" x14ac:dyDescent="0.35">
      <c r="A170" s="40" t="s">
        <v>52</v>
      </c>
      <c r="B170" s="82">
        <v>5083</v>
      </c>
      <c r="C170" s="82">
        <v>54</v>
      </c>
      <c r="D170" s="82">
        <v>6</v>
      </c>
      <c r="E170" s="82">
        <v>138</v>
      </c>
      <c r="F170" s="82">
        <v>2</v>
      </c>
      <c r="G170" s="82">
        <v>24</v>
      </c>
      <c r="H170" s="82">
        <v>177</v>
      </c>
      <c r="I170" s="83">
        <v>304</v>
      </c>
      <c r="J170" s="15"/>
      <c r="K170" s="15"/>
      <c r="L170" s="15"/>
      <c r="M170" s="15"/>
      <c r="N170" s="15"/>
      <c r="O170" s="15"/>
      <c r="P170" s="15"/>
      <c r="Q170" s="15"/>
      <c r="R170" s="16"/>
      <c r="S170" s="16"/>
      <c r="T170" s="16"/>
      <c r="U170" s="16"/>
      <c r="V170" s="16"/>
      <c r="W170" s="16"/>
      <c r="X170" s="16"/>
      <c r="Y170" s="16"/>
      <c r="Z170" s="12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</row>
    <row r="171" spans="1:61" customFormat="1" x14ac:dyDescent="0.35">
      <c r="A171" s="40" t="s">
        <v>339</v>
      </c>
      <c r="B171" s="82">
        <v>9056</v>
      </c>
      <c r="C171" s="82">
        <v>378</v>
      </c>
      <c r="D171" s="82">
        <v>18</v>
      </c>
      <c r="E171" s="82">
        <v>256</v>
      </c>
      <c r="F171" s="82">
        <v>2</v>
      </c>
      <c r="G171" s="82">
        <v>68</v>
      </c>
      <c r="H171" s="82">
        <v>498</v>
      </c>
      <c r="I171" s="83">
        <v>811</v>
      </c>
      <c r="J171" s="15"/>
      <c r="K171" s="15"/>
      <c r="L171" s="15"/>
      <c r="M171" s="15"/>
      <c r="N171" s="15"/>
      <c r="O171" s="15"/>
      <c r="P171" s="15"/>
      <c r="Q171" s="15"/>
      <c r="R171" s="16"/>
      <c r="S171" s="16"/>
      <c r="T171" s="16"/>
      <c r="U171" s="16"/>
      <c r="V171" s="16"/>
      <c r="W171" s="16"/>
      <c r="X171" s="16"/>
      <c r="Y171" s="16"/>
      <c r="Z171" s="12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</row>
    <row r="172" spans="1:61" customFormat="1" x14ac:dyDescent="0.35">
      <c r="A172" s="40" t="s">
        <v>53</v>
      </c>
      <c r="B172" s="82">
        <v>4570</v>
      </c>
      <c r="C172" s="82">
        <v>50</v>
      </c>
      <c r="D172" s="82">
        <v>4</v>
      </c>
      <c r="E172" s="82">
        <v>102</v>
      </c>
      <c r="F172" s="82">
        <v>2</v>
      </c>
      <c r="G172" s="82">
        <v>16</v>
      </c>
      <c r="H172" s="82">
        <v>128</v>
      </c>
      <c r="I172" s="83">
        <v>223</v>
      </c>
      <c r="J172" s="15"/>
      <c r="K172" s="15"/>
      <c r="L172" s="15"/>
      <c r="M172" s="15"/>
      <c r="N172" s="15"/>
      <c r="O172" s="15"/>
      <c r="P172" s="15"/>
      <c r="Q172" s="15"/>
      <c r="R172" s="16"/>
      <c r="S172" s="16"/>
      <c r="T172" s="16"/>
      <c r="U172" s="16"/>
      <c r="V172" s="16"/>
      <c r="W172" s="16"/>
      <c r="X172" s="16"/>
      <c r="Y172" s="16"/>
      <c r="Z172" s="12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</row>
    <row r="173" spans="1:61" customFormat="1" x14ac:dyDescent="0.35">
      <c r="A173" s="40" t="s">
        <v>340</v>
      </c>
      <c r="B173" s="82">
        <v>28039</v>
      </c>
      <c r="C173" s="82">
        <v>2821</v>
      </c>
      <c r="D173" s="82">
        <v>47</v>
      </c>
      <c r="E173" s="82">
        <v>1381</v>
      </c>
      <c r="F173" s="82">
        <v>9</v>
      </c>
      <c r="G173" s="82">
        <v>872</v>
      </c>
      <c r="H173" s="82">
        <v>2345</v>
      </c>
      <c r="I173" s="83">
        <v>8268</v>
      </c>
      <c r="J173" s="15"/>
      <c r="K173" s="15"/>
      <c r="L173" s="15"/>
      <c r="M173" s="15"/>
      <c r="N173" s="15"/>
      <c r="O173" s="15"/>
      <c r="P173" s="15"/>
      <c r="Q173" s="15"/>
      <c r="R173" s="16"/>
      <c r="S173" s="16"/>
      <c r="T173" s="16"/>
      <c r="U173" s="16"/>
      <c r="V173" s="16"/>
      <c r="W173" s="16"/>
      <c r="X173" s="16"/>
      <c r="Y173" s="16"/>
      <c r="Z173" s="12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</row>
    <row r="174" spans="1:61" customFormat="1" x14ac:dyDescent="0.35">
      <c r="A174" s="40" t="s">
        <v>145</v>
      </c>
      <c r="B174" s="82">
        <v>1616</v>
      </c>
      <c r="C174" s="82">
        <v>23</v>
      </c>
      <c r="D174" s="82">
        <v>2</v>
      </c>
      <c r="E174" s="82">
        <v>36</v>
      </c>
      <c r="F174" s="82">
        <v>1</v>
      </c>
      <c r="G174" s="82">
        <v>13</v>
      </c>
      <c r="H174" s="82">
        <v>99</v>
      </c>
      <c r="I174" s="83">
        <v>75</v>
      </c>
      <c r="J174" s="15"/>
      <c r="K174" s="15"/>
      <c r="L174" s="15"/>
      <c r="M174" s="15"/>
      <c r="N174" s="15"/>
      <c r="O174" s="15"/>
      <c r="P174" s="15"/>
      <c r="Q174" s="15"/>
      <c r="R174" s="16"/>
      <c r="S174" s="16"/>
      <c r="T174" s="16"/>
      <c r="U174" s="16"/>
      <c r="V174" s="16"/>
      <c r="W174" s="16"/>
      <c r="X174" s="16"/>
      <c r="Y174" s="16"/>
      <c r="Z174" s="12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</row>
    <row r="175" spans="1:61" customFormat="1" x14ac:dyDescent="0.35">
      <c r="A175" s="40" t="s">
        <v>224</v>
      </c>
      <c r="B175" s="82">
        <v>19519</v>
      </c>
      <c r="C175" s="82">
        <v>459</v>
      </c>
      <c r="D175" s="82">
        <v>21</v>
      </c>
      <c r="E175" s="82">
        <v>11404</v>
      </c>
      <c r="F175" s="82">
        <v>0</v>
      </c>
      <c r="G175" s="82">
        <v>236</v>
      </c>
      <c r="H175" s="82">
        <v>1635</v>
      </c>
      <c r="I175" s="83">
        <v>1180</v>
      </c>
      <c r="J175" s="15"/>
      <c r="K175" s="15"/>
      <c r="L175" s="15"/>
      <c r="M175" s="15"/>
      <c r="N175" s="15"/>
      <c r="O175" s="15"/>
      <c r="P175" s="15"/>
      <c r="Q175" s="15"/>
      <c r="R175" s="16"/>
      <c r="S175" s="16"/>
      <c r="T175" s="16"/>
      <c r="U175" s="16"/>
      <c r="V175" s="16"/>
      <c r="W175" s="16"/>
      <c r="X175" s="16"/>
      <c r="Y175" s="16"/>
      <c r="Z175" s="12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</row>
    <row r="176" spans="1:61" customFormat="1" x14ac:dyDescent="0.35">
      <c r="A176" s="40" t="s">
        <v>146</v>
      </c>
      <c r="B176" s="82">
        <v>701</v>
      </c>
      <c r="C176" s="82">
        <v>1</v>
      </c>
      <c r="D176" s="82">
        <v>0</v>
      </c>
      <c r="E176" s="82">
        <v>2</v>
      </c>
      <c r="F176" s="82">
        <v>0</v>
      </c>
      <c r="G176" s="82">
        <v>1</v>
      </c>
      <c r="H176" s="82">
        <v>7</v>
      </c>
      <c r="I176" s="83">
        <v>22</v>
      </c>
      <c r="J176" s="15"/>
      <c r="K176" s="15"/>
      <c r="L176" s="15"/>
      <c r="M176" s="15"/>
      <c r="N176" s="15"/>
      <c r="O176" s="15"/>
      <c r="P176" s="15"/>
      <c r="Q176" s="15"/>
      <c r="R176" s="16"/>
      <c r="S176" s="16"/>
      <c r="T176" s="16"/>
      <c r="U176" s="16"/>
      <c r="V176" s="16"/>
      <c r="W176" s="16"/>
      <c r="X176" s="16"/>
      <c r="Y176" s="16"/>
      <c r="Z176" s="12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</row>
    <row r="177" spans="1:61" customFormat="1" x14ac:dyDescent="0.35">
      <c r="A177" s="40" t="s">
        <v>225</v>
      </c>
      <c r="B177" s="82">
        <v>5343</v>
      </c>
      <c r="C177" s="82">
        <v>223</v>
      </c>
      <c r="D177" s="82">
        <v>12</v>
      </c>
      <c r="E177" s="82">
        <v>450</v>
      </c>
      <c r="F177" s="82">
        <v>12</v>
      </c>
      <c r="G177" s="82">
        <v>71</v>
      </c>
      <c r="H177" s="82">
        <v>394</v>
      </c>
      <c r="I177" s="83">
        <v>509</v>
      </c>
      <c r="J177" s="15"/>
      <c r="K177" s="15"/>
      <c r="L177" s="15"/>
      <c r="M177" s="15"/>
      <c r="N177" s="15"/>
      <c r="O177" s="15"/>
      <c r="P177" s="15"/>
      <c r="Q177" s="15"/>
      <c r="R177" s="16"/>
      <c r="S177" s="16"/>
      <c r="T177" s="16"/>
      <c r="U177" s="16"/>
      <c r="V177" s="16"/>
      <c r="W177" s="16"/>
      <c r="X177" s="16"/>
      <c r="Y177" s="16"/>
      <c r="Z177" s="12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</row>
    <row r="178" spans="1:61" customFormat="1" x14ac:dyDescent="0.35">
      <c r="A178" s="40" t="s">
        <v>226</v>
      </c>
      <c r="B178" s="82">
        <v>8428</v>
      </c>
      <c r="C178" s="82">
        <v>128</v>
      </c>
      <c r="D178" s="82">
        <v>12</v>
      </c>
      <c r="E178" s="82">
        <v>826</v>
      </c>
      <c r="F178" s="82">
        <v>4</v>
      </c>
      <c r="G178" s="82">
        <v>57</v>
      </c>
      <c r="H178" s="82">
        <v>358</v>
      </c>
      <c r="I178" s="83">
        <v>328</v>
      </c>
      <c r="J178" s="15"/>
      <c r="K178" s="15"/>
      <c r="L178" s="15"/>
      <c r="M178" s="15"/>
      <c r="N178" s="15"/>
      <c r="O178" s="15"/>
      <c r="P178" s="15"/>
      <c r="Q178" s="15"/>
      <c r="R178" s="16"/>
      <c r="S178" s="16"/>
      <c r="T178" s="16"/>
      <c r="U178" s="16"/>
      <c r="V178" s="16"/>
      <c r="W178" s="16"/>
      <c r="X178" s="16"/>
      <c r="Y178" s="16"/>
      <c r="Z178" s="12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</row>
    <row r="179" spans="1:61" customFormat="1" x14ac:dyDescent="0.35">
      <c r="A179" s="40" t="s">
        <v>169</v>
      </c>
      <c r="B179" s="82">
        <v>13207</v>
      </c>
      <c r="C179" s="82">
        <v>232</v>
      </c>
      <c r="D179" s="82">
        <v>4</v>
      </c>
      <c r="E179" s="82">
        <v>1228</v>
      </c>
      <c r="F179" s="82">
        <v>6</v>
      </c>
      <c r="G179" s="82">
        <v>84</v>
      </c>
      <c r="H179" s="82">
        <v>469</v>
      </c>
      <c r="I179" s="83">
        <v>623</v>
      </c>
      <c r="J179" s="15"/>
      <c r="K179" s="15"/>
      <c r="L179" s="15"/>
      <c r="M179" s="15"/>
      <c r="N179" s="15"/>
      <c r="O179" s="15"/>
      <c r="P179" s="15"/>
      <c r="Q179" s="15"/>
      <c r="R179" s="16"/>
      <c r="S179" s="16"/>
      <c r="T179" s="16"/>
      <c r="U179" s="16"/>
      <c r="V179" s="16"/>
      <c r="W179" s="16"/>
      <c r="X179" s="16"/>
      <c r="Y179" s="16"/>
      <c r="Z179" s="12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</row>
    <row r="180" spans="1:61" customFormat="1" x14ac:dyDescent="0.35">
      <c r="A180" s="40" t="s">
        <v>227</v>
      </c>
      <c r="B180" s="82">
        <v>46908</v>
      </c>
      <c r="C180" s="82">
        <v>9570</v>
      </c>
      <c r="D180" s="82">
        <v>111</v>
      </c>
      <c r="E180" s="82">
        <v>25548</v>
      </c>
      <c r="F180" s="82">
        <v>56</v>
      </c>
      <c r="G180" s="82">
        <v>2494</v>
      </c>
      <c r="H180" s="82">
        <v>5816</v>
      </c>
      <c r="I180" s="83">
        <v>25051</v>
      </c>
      <c r="J180" s="15"/>
      <c r="K180" s="15"/>
      <c r="L180" s="15"/>
      <c r="M180" s="15"/>
      <c r="N180" s="15"/>
      <c r="O180" s="15"/>
      <c r="P180" s="15"/>
      <c r="Q180" s="15"/>
      <c r="R180" s="16"/>
      <c r="S180" s="16"/>
      <c r="T180" s="16"/>
      <c r="U180" s="16"/>
      <c r="V180" s="16"/>
      <c r="W180" s="16"/>
      <c r="X180" s="16"/>
      <c r="Y180" s="16"/>
      <c r="Z180" s="12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</row>
    <row r="181" spans="1:61" customFormat="1" x14ac:dyDescent="0.35">
      <c r="A181" s="40" t="s">
        <v>170</v>
      </c>
      <c r="B181" s="82">
        <v>17770</v>
      </c>
      <c r="C181" s="82">
        <v>469</v>
      </c>
      <c r="D181" s="82">
        <v>17</v>
      </c>
      <c r="E181" s="82">
        <v>244</v>
      </c>
      <c r="F181" s="82">
        <v>1</v>
      </c>
      <c r="G181" s="82">
        <v>48</v>
      </c>
      <c r="H181" s="82">
        <v>710</v>
      </c>
      <c r="I181" s="83">
        <v>1743</v>
      </c>
      <c r="J181" s="15"/>
      <c r="K181" s="15"/>
      <c r="L181" s="15"/>
      <c r="M181" s="15"/>
      <c r="N181" s="15"/>
      <c r="O181" s="15"/>
      <c r="P181" s="15"/>
      <c r="Q181" s="15"/>
      <c r="R181" s="16"/>
      <c r="S181" s="16"/>
      <c r="T181" s="16"/>
      <c r="U181" s="16"/>
      <c r="V181" s="16"/>
      <c r="W181" s="16"/>
      <c r="X181" s="16"/>
      <c r="Y181" s="16"/>
      <c r="Z181" s="12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</row>
    <row r="182" spans="1:61" customFormat="1" x14ac:dyDescent="0.35">
      <c r="A182" s="40" t="s">
        <v>341</v>
      </c>
      <c r="B182" s="82">
        <v>10087</v>
      </c>
      <c r="C182" s="82">
        <v>186</v>
      </c>
      <c r="D182" s="82">
        <v>13</v>
      </c>
      <c r="E182" s="82">
        <v>210</v>
      </c>
      <c r="F182" s="82">
        <v>0</v>
      </c>
      <c r="G182" s="82">
        <v>69</v>
      </c>
      <c r="H182" s="82">
        <v>544</v>
      </c>
      <c r="I182" s="83">
        <v>673</v>
      </c>
      <c r="J182" s="15"/>
      <c r="K182" s="15"/>
      <c r="L182" s="15"/>
      <c r="M182" s="15"/>
      <c r="N182" s="15"/>
      <c r="O182" s="15"/>
      <c r="P182" s="15"/>
      <c r="Q182" s="15"/>
      <c r="R182" s="16"/>
      <c r="S182" s="16"/>
      <c r="T182" s="16"/>
      <c r="U182" s="16"/>
      <c r="V182" s="16"/>
      <c r="W182" s="16"/>
      <c r="X182" s="16"/>
      <c r="Y182" s="16"/>
      <c r="Z182" s="12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</row>
    <row r="183" spans="1:61" customFormat="1" x14ac:dyDescent="0.35">
      <c r="A183" s="40" t="s">
        <v>112</v>
      </c>
      <c r="B183" s="82">
        <v>34536</v>
      </c>
      <c r="C183" s="82">
        <v>10735</v>
      </c>
      <c r="D183" s="82">
        <v>115</v>
      </c>
      <c r="E183" s="82">
        <v>6822</v>
      </c>
      <c r="F183" s="82">
        <v>28</v>
      </c>
      <c r="G183" s="82">
        <v>1077</v>
      </c>
      <c r="H183" s="82">
        <v>3380</v>
      </c>
      <c r="I183" s="83">
        <v>44560</v>
      </c>
      <c r="J183" s="15"/>
      <c r="K183" s="15"/>
      <c r="L183" s="15"/>
      <c r="M183" s="15"/>
      <c r="N183" s="15"/>
      <c r="O183" s="15"/>
      <c r="P183" s="15"/>
      <c r="Q183" s="15"/>
      <c r="R183" s="16"/>
      <c r="S183" s="16"/>
      <c r="T183" s="16"/>
      <c r="U183" s="16"/>
      <c r="V183" s="16"/>
      <c r="W183" s="16"/>
      <c r="X183" s="16"/>
      <c r="Y183" s="16"/>
      <c r="Z183" s="12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</row>
    <row r="184" spans="1:61" customFormat="1" x14ac:dyDescent="0.35">
      <c r="A184" s="40" t="s">
        <v>113</v>
      </c>
      <c r="B184" s="82">
        <v>11241</v>
      </c>
      <c r="C184" s="82">
        <v>110</v>
      </c>
      <c r="D184" s="82">
        <v>1</v>
      </c>
      <c r="E184" s="82">
        <v>755</v>
      </c>
      <c r="F184" s="82">
        <v>0</v>
      </c>
      <c r="G184" s="82">
        <v>74</v>
      </c>
      <c r="H184" s="82">
        <v>418</v>
      </c>
      <c r="I184" s="83">
        <v>401</v>
      </c>
      <c r="J184" s="15"/>
      <c r="K184" s="15"/>
      <c r="L184" s="15"/>
      <c r="M184" s="15"/>
      <c r="N184" s="15"/>
      <c r="O184" s="15"/>
      <c r="P184" s="15"/>
      <c r="Q184" s="15"/>
      <c r="R184" s="16"/>
      <c r="S184" s="16"/>
      <c r="T184" s="16"/>
      <c r="U184" s="16"/>
      <c r="V184" s="16"/>
      <c r="W184" s="16"/>
      <c r="X184" s="16"/>
      <c r="Y184" s="16"/>
      <c r="Z184" s="12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</row>
    <row r="185" spans="1:61" customFormat="1" x14ac:dyDescent="0.35">
      <c r="A185" s="40" t="s">
        <v>228</v>
      </c>
      <c r="B185" s="82">
        <v>26511</v>
      </c>
      <c r="C185" s="82">
        <v>9428</v>
      </c>
      <c r="D185" s="82">
        <v>76</v>
      </c>
      <c r="E185" s="82">
        <v>17120</v>
      </c>
      <c r="F185" s="82">
        <v>14</v>
      </c>
      <c r="G185" s="82">
        <v>1836</v>
      </c>
      <c r="H185" s="82">
        <v>4387</v>
      </c>
      <c r="I185" s="83">
        <v>6891</v>
      </c>
      <c r="J185" s="15"/>
      <c r="K185" s="15"/>
      <c r="L185" s="15"/>
      <c r="M185" s="15"/>
      <c r="N185" s="15"/>
      <c r="O185" s="15"/>
      <c r="P185" s="15"/>
      <c r="Q185" s="15"/>
      <c r="R185" s="16"/>
      <c r="S185" s="16"/>
      <c r="T185" s="16"/>
      <c r="U185" s="16"/>
      <c r="V185" s="16"/>
      <c r="W185" s="16"/>
      <c r="X185" s="16"/>
      <c r="Y185" s="16"/>
      <c r="Z185" s="12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</row>
    <row r="186" spans="1:61" customFormat="1" x14ac:dyDescent="0.35">
      <c r="A186" s="40" t="s">
        <v>114</v>
      </c>
      <c r="B186" s="82">
        <v>5034</v>
      </c>
      <c r="C186" s="82">
        <v>7</v>
      </c>
      <c r="D186" s="82">
        <v>1</v>
      </c>
      <c r="E186" s="82">
        <v>57</v>
      </c>
      <c r="F186" s="82">
        <v>0</v>
      </c>
      <c r="G186" s="82">
        <v>27</v>
      </c>
      <c r="H186" s="82">
        <v>149</v>
      </c>
      <c r="I186" s="83">
        <v>120</v>
      </c>
      <c r="J186" s="15"/>
      <c r="K186" s="15"/>
      <c r="L186" s="15"/>
      <c r="M186" s="15"/>
      <c r="N186" s="15"/>
      <c r="O186" s="15"/>
      <c r="P186" s="15"/>
      <c r="Q186" s="15"/>
      <c r="R186" s="16"/>
      <c r="S186" s="16"/>
      <c r="T186" s="16"/>
      <c r="U186" s="16"/>
      <c r="V186" s="16"/>
      <c r="W186" s="16"/>
      <c r="X186" s="16"/>
      <c r="Y186" s="16"/>
      <c r="Z186" s="12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</row>
    <row r="187" spans="1:61" customFormat="1" x14ac:dyDescent="0.35">
      <c r="A187" s="40" t="s">
        <v>81</v>
      </c>
      <c r="B187" s="82">
        <v>19773</v>
      </c>
      <c r="C187" s="82">
        <v>948</v>
      </c>
      <c r="D187" s="82">
        <v>16</v>
      </c>
      <c r="E187" s="82">
        <v>1315</v>
      </c>
      <c r="F187" s="82">
        <v>3</v>
      </c>
      <c r="G187" s="82">
        <v>109</v>
      </c>
      <c r="H187" s="82">
        <v>852</v>
      </c>
      <c r="I187" s="83">
        <v>844</v>
      </c>
      <c r="J187" s="15"/>
      <c r="K187" s="15"/>
      <c r="L187" s="15"/>
      <c r="M187" s="15"/>
      <c r="N187" s="15"/>
      <c r="O187" s="15"/>
      <c r="P187" s="15"/>
      <c r="Q187" s="15"/>
      <c r="R187" s="16"/>
      <c r="S187" s="16"/>
      <c r="T187" s="16"/>
      <c r="U187" s="16"/>
      <c r="V187" s="16"/>
      <c r="W187" s="16"/>
      <c r="X187" s="16"/>
      <c r="Y187" s="16"/>
      <c r="Z187" s="12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</row>
    <row r="188" spans="1:61" customFormat="1" x14ac:dyDescent="0.35">
      <c r="A188" s="40" t="s">
        <v>115</v>
      </c>
      <c r="B188" s="82">
        <v>18555</v>
      </c>
      <c r="C188" s="82">
        <v>154</v>
      </c>
      <c r="D188" s="82">
        <v>18</v>
      </c>
      <c r="E188" s="82">
        <v>270</v>
      </c>
      <c r="F188" s="82">
        <v>1</v>
      </c>
      <c r="G188" s="82">
        <v>80</v>
      </c>
      <c r="H188" s="82">
        <v>593</v>
      </c>
      <c r="I188" s="83">
        <v>770</v>
      </c>
      <c r="J188" s="15"/>
      <c r="K188" s="15"/>
      <c r="L188" s="15"/>
      <c r="M188" s="15"/>
      <c r="N188" s="15"/>
      <c r="O188" s="15"/>
      <c r="P188" s="15"/>
      <c r="Q188" s="15"/>
      <c r="R188" s="16"/>
      <c r="S188" s="16"/>
      <c r="T188" s="16"/>
      <c r="U188" s="16"/>
      <c r="V188" s="16"/>
      <c r="W188" s="16"/>
      <c r="X188" s="16"/>
      <c r="Y188" s="16"/>
      <c r="Z188" s="12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</row>
    <row r="189" spans="1:61" customFormat="1" x14ac:dyDescent="0.35">
      <c r="A189" s="40" t="s">
        <v>298</v>
      </c>
      <c r="B189" s="82">
        <v>4558</v>
      </c>
      <c r="C189" s="82">
        <v>83</v>
      </c>
      <c r="D189" s="82">
        <v>14</v>
      </c>
      <c r="E189" s="82">
        <v>73</v>
      </c>
      <c r="F189" s="82">
        <v>0</v>
      </c>
      <c r="G189" s="82">
        <v>112</v>
      </c>
      <c r="H189" s="82">
        <v>282</v>
      </c>
      <c r="I189" s="83">
        <v>225</v>
      </c>
      <c r="J189" s="15"/>
      <c r="K189" s="15"/>
      <c r="L189" s="15"/>
      <c r="M189" s="15"/>
      <c r="N189" s="15"/>
      <c r="O189" s="15"/>
      <c r="P189" s="15"/>
      <c r="Q189" s="15"/>
      <c r="R189" s="16"/>
      <c r="S189" s="16"/>
      <c r="T189" s="16"/>
      <c r="U189" s="16"/>
      <c r="V189" s="16"/>
      <c r="W189" s="16"/>
      <c r="X189" s="16"/>
      <c r="Y189" s="16"/>
      <c r="Z189" s="12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</row>
    <row r="190" spans="1:61" customFormat="1" x14ac:dyDescent="0.35">
      <c r="A190" s="40" t="s">
        <v>229</v>
      </c>
      <c r="B190" s="82">
        <v>24696</v>
      </c>
      <c r="C190" s="82">
        <v>1294</v>
      </c>
      <c r="D190" s="82">
        <v>50</v>
      </c>
      <c r="E190" s="82">
        <v>2450</v>
      </c>
      <c r="F190" s="82">
        <v>3</v>
      </c>
      <c r="G190" s="82">
        <v>2657</v>
      </c>
      <c r="H190" s="82">
        <v>4012</v>
      </c>
      <c r="I190" s="83">
        <v>6631</v>
      </c>
      <c r="J190" s="15"/>
      <c r="K190" s="15"/>
      <c r="L190" s="15"/>
      <c r="M190" s="15"/>
      <c r="N190" s="15"/>
      <c r="O190" s="15"/>
      <c r="P190" s="15"/>
      <c r="Q190" s="15"/>
      <c r="R190" s="16"/>
      <c r="S190" s="16"/>
      <c r="T190" s="16"/>
      <c r="U190" s="16"/>
      <c r="V190" s="16"/>
      <c r="W190" s="16"/>
      <c r="X190" s="16"/>
      <c r="Y190" s="16"/>
      <c r="Z190" s="12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</row>
    <row r="191" spans="1:61" customFormat="1" x14ac:dyDescent="0.35">
      <c r="A191" s="40" t="s">
        <v>299</v>
      </c>
      <c r="B191" s="82">
        <v>24071</v>
      </c>
      <c r="C191" s="82">
        <v>135</v>
      </c>
      <c r="D191" s="82">
        <v>20</v>
      </c>
      <c r="E191" s="82">
        <v>213</v>
      </c>
      <c r="F191" s="82">
        <v>6</v>
      </c>
      <c r="G191" s="82">
        <v>192</v>
      </c>
      <c r="H191" s="82">
        <v>697</v>
      </c>
      <c r="I191" s="83">
        <v>491</v>
      </c>
      <c r="J191" s="15"/>
      <c r="K191" s="15"/>
      <c r="L191" s="15"/>
      <c r="M191" s="15"/>
      <c r="N191" s="15"/>
      <c r="O191" s="15"/>
      <c r="P191" s="15"/>
      <c r="Q191" s="15"/>
      <c r="R191" s="16"/>
      <c r="S191" s="16"/>
      <c r="T191" s="16"/>
      <c r="U191" s="16"/>
      <c r="V191" s="16"/>
      <c r="W191" s="16"/>
      <c r="X191" s="16"/>
      <c r="Y191" s="16"/>
      <c r="Z191" s="12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</row>
    <row r="192" spans="1:61" customFormat="1" x14ac:dyDescent="0.35">
      <c r="A192" s="40" t="s">
        <v>33</v>
      </c>
      <c r="B192" s="82">
        <v>12709</v>
      </c>
      <c r="C192" s="82">
        <v>347</v>
      </c>
      <c r="D192" s="82">
        <v>405</v>
      </c>
      <c r="E192" s="82">
        <v>169</v>
      </c>
      <c r="F192" s="82">
        <v>1</v>
      </c>
      <c r="G192" s="82">
        <v>197</v>
      </c>
      <c r="H192" s="82">
        <v>829</v>
      </c>
      <c r="I192" s="83">
        <v>403</v>
      </c>
      <c r="J192" s="15"/>
      <c r="K192" s="15"/>
      <c r="L192" s="15"/>
      <c r="M192" s="15"/>
      <c r="N192" s="15"/>
      <c r="O192" s="15"/>
      <c r="P192" s="15"/>
      <c r="Q192" s="15"/>
      <c r="R192" s="16"/>
      <c r="S192" s="16"/>
      <c r="T192" s="16"/>
      <c r="U192" s="16"/>
      <c r="V192" s="16"/>
      <c r="W192" s="16"/>
      <c r="X192" s="16"/>
      <c r="Y192" s="16"/>
      <c r="Z192" s="12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</row>
    <row r="193" spans="1:61" customFormat="1" x14ac:dyDescent="0.35">
      <c r="A193" s="40" t="s">
        <v>300</v>
      </c>
      <c r="B193" s="82">
        <v>5956</v>
      </c>
      <c r="C193" s="82">
        <v>25</v>
      </c>
      <c r="D193" s="82">
        <v>17</v>
      </c>
      <c r="E193" s="82">
        <v>55</v>
      </c>
      <c r="F193" s="82">
        <v>4</v>
      </c>
      <c r="G193" s="82">
        <v>56</v>
      </c>
      <c r="H193" s="82">
        <v>246</v>
      </c>
      <c r="I193" s="83">
        <v>149</v>
      </c>
      <c r="J193" s="15"/>
      <c r="K193" s="15"/>
      <c r="L193" s="15"/>
      <c r="M193" s="15"/>
      <c r="N193" s="15"/>
      <c r="O193" s="15"/>
      <c r="P193" s="15"/>
      <c r="Q193" s="15"/>
      <c r="R193" s="16"/>
      <c r="S193" s="16"/>
      <c r="T193" s="16"/>
      <c r="U193" s="16"/>
      <c r="V193" s="16"/>
      <c r="W193" s="16"/>
      <c r="X193" s="16"/>
      <c r="Y193" s="16"/>
      <c r="Z193" s="12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</row>
    <row r="194" spans="1:61" customFormat="1" x14ac:dyDescent="0.35">
      <c r="A194" s="40" t="s">
        <v>230</v>
      </c>
      <c r="B194" s="82">
        <v>8921</v>
      </c>
      <c r="C194" s="82">
        <v>210</v>
      </c>
      <c r="D194" s="82">
        <v>6</v>
      </c>
      <c r="E194" s="82">
        <v>363</v>
      </c>
      <c r="F194" s="82">
        <v>1</v>
      </c>
      <c r="G194" s="82">
        <v>125</v>
      </c>
      <c r="H194" s="82">
        <v>523</v>
      </c>
      <c r="I194" s="83">
        <v>597</v>
      </c>
      <c r="J194" s="15"/>
      <c r="K194" s="15"/>
      <c r="L194" s="15"/>
      <c r="M194" s="15"/>
      <c r="N194" s="15"/>
      <c r="O194" s="15"/>
      <c r="P194" s="15"/>
      <c r="Q194" s="15"/>
      <c r="R194" s="16"/>
      <c r="S194" s="16"/>
      <c r="T194" s="16"/>
      <c r="U194" s="16"/>
      <c r="V194" s="16"/>
      <c r="W194" s="16"/>
      <c r="X194" s="16"/>
      <c r="Y194" s="16"/>
      <c r="Z194" s="12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</row>
    <row r="195" spans="1:61" customFormat="1" x14ac:dyDescent="0.35">
      <c r="A195" s="40" t="s">
        <v>268</v>
      </c>
      <c r="B195" s="82">
        <v>11197</v>
      </c>
      <c r="C195" s="82">
        <v>141</v>
      </c>
      <c r="D195" s="82">
        <v>6</v>
      </c>
      <c r="E195" s="82">
        <v>490</v>
      </c>
      <c r="F195" s="82">
        <v>2</v>
      </c>
      <c r="G195" s="82">
        <v>51</v>
      </c>
      <c r="H195" s="82">
        <v>506</v>
      </c>
      <c r="I195" s="83">
        <v>406</v>
      </c>
      <c r="J195" s="15"/>
      <c r="K195" s="15"/>
      <c r="L195" s="15"/>
      <c r="M195" s="15"/>
      <c r="N195" s="15"/>
      <c r="O195" s="15"/>
      <c r="P195" s="15"/>
      <c r="Q195" s="15"/>
      <c r="R195" s="16"/>
      <c r="S195" s="16"/>
      <c r="T195" s="16"/>
      <c r="U195" s="16"/>
      <c r="V195" s="16"/>
      <c r="W195" s="16"/>
      <c r="X195" s="16"/>
      <c r="Y195" s="16"/>
      <c r="Z195" s="12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</row>
    <row r="196" spans="1:61" customFormat="1" x14ac:dyDescent="0.35">
      <c r="A196" s="40" t="s">
        <v>231</v>
      </c>
      <c r="B196" s="82">
        <v>39840</v>
      </c>
      <c r="C196" s="82">
        <v>4836</v>
      </c>
      <c r="D196" s="82">
        <v>43</v>
      </c>
      <c r="E196" s="82">
        <v>6819</v>
      </c>
      <c r="F196" s="82">
        <v>18</v>
      </c>
      <c r="G196" s="82">
        <v>1156</v>
      </c>
      <c r="H196" s="82">
        <v>3242</v>
      </c>
      <c r="I196" s="83">
        <v>3705</v>
      </c>
      <c r="J196" s="15"/>
      <c r="K196" s="15"/>
      <c r="L196" s="15"/>
      <c r="M196" s="15"/>
      <c r="N196" s="15"/>
      <c r="O196" s="15"/>
      <c r="P196" s="15"/>
      <c r="Q196" s="15"/>
      <c r="R196" s="16"/>
      <c r="S196" s="16"/>
      <c r="T196" s="16"/>
      <c r="U196" s="16"/>
      <c r="V196" s="16"/>
      <c r="W196" s="16"/>
      <c r="X196" s="16"/>
      <c r="Y196" s="16"/>
      <c r="Z196" s="12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</row>
    <row r="197" spans="1:61" customFormat="1" x14ac:dyDescent="0.35">
      <c r="A197" s="40" t="s">
        <v>269</v>
      </c>
      <c r="B197" s="82">
        <v>11579</v>
      </c>
      <c r="C197" s="82">
        <v>174</v>
      </c>
      <c r="D197" s="82">
        <v>21</v>
      </c>
      <c r="E197" s="82">
        <v>377</v>
      </c>
      <c r="F197" s="82">
        <v>4</v>
      </c>
      <c r="G197" s="82">
        <v>113</v>
      </c>
      <c r="H197" s="82">
        <v>435</v>
      </c>
      <c r="I197" s="83">
        <v>412</v>
      </c>
      <c r="J197" s="15"/>
      <c r="K197" s="15"/>
      <c r="L197" s="15"/>
      <c r="M197" s="15"/>
      <c r="N197" s="15"/>
      <c r="O197" s="15"/>
      <c r="P197" s="15"/>
      <c r="Q197" s="15"/>
      <c r="R197" s="16"/>
      <c r="S197" s="16"/>
      <c r="T197" s="16"/>
      <c r="U197" s="16"/>
      <c r="V197" s="16"/>
      <c r="W197" s="16"/>
      <c r="X197" s="16"/>
      <c r="Y197" s="16"/>
      <c r="Z197" s="12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</row>
    <row r="198" spans="1:61" customFormat="1" x14ac:dyDescent="0.35">
      <c r="A198" s="40" t="s">
        <v>232</v>
      </c>
      <c r="B198" s="82">
        <v>23736</v>
      </c>
      <c r="C198" s="82">
        <v>938</v>
      </c>
      <c r="D198" s="82">
        <v>17</v>
      </c>
      <c r="E198" s="82">
        <v>2215</v>
      </c>
      <c r="F198" s="82">
        <v>7</v>
      </c>
      <c r="G198" s="82">
        <v>234</v>
      </c>
      <c r="H198" s="82">
        <v>1317</v>
      </c>
      <c r="I198" s="83">
        <v>1353</v>
      </c>
      <c r="J198" s="15"/>
      <c r="K198" s="15"/>
      <c r="L198" s="15"/>
      <c r="M198" s="15"/>
      <c r="N198" s="15"/>
      <c r="O198" s="15"/>
      <c r="P198" s="15"/>
      <c r="Q198" s="15"/>
      <c r="R198" s="16"/>
      <c r="S198" s="16"/>
      <c r="T198" s="16"/>
      <c r="U198" s="16"/>
      <c r="V198" s="16"/>
      <c r="W198" s="16"/>
      <c r="X198" s="16"/>
      <c r="Y198" s="16"/>
      <c r="Z198" s="12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</row>
    <row r="199" spans="1:61" customFormat="1" x14ac:dyDescent="0.35">
      <c r="A199" s="40" t="s">
        <v>342</v>
      </c>
      <c r="B199" s="82">
        <v>5644</v>
      </c>
      <c r="C199" s="82">
        <v>39</v>
      </c>
      <c r="D199" s="82">
        <v>5</v>
      </c>
      <c r="E199" s="82">
        <v>105</v>
      </c>
      <c r="F199" s="82">
        <v>0</v>
      </c>
      <c r="G199" s="82">
        <v>40</v>
      </c>
      <c r="H199" s="82">
        <v>214</v>
      </c>
      <c r="I199" s="83">
        <v>181</v>
      </c>
      <c r="J199" s="15"/>
      <c r="K199" s="15"/>
      <c r="L199" s="15"/>
      <c r="M199" s="15"/>
      <c r="N199" s="15"/>
      <c r="O199" s="15"/>
      <c r="P199" s="15"/>
      <c r="Q199" s="15"/>
      <c r="R199" s="16"/>
      <c r="S199" s="16"/>
      <c r="T199" s="16"/>
      <c r="U199" s="16"/>
      <c r="V199" s="16"/>
      <c r="W199" s="16"/>
      <c r="X199" s="16"/>
      <c r="Y199" s="16"/>
      <c r="Z199" s="12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</row>
    <row r="200" spans="1:61" customFormat="1" x14ac:dyDescent="0.35">
      <c r="A200" s="40" t="s">
        <v>116</v>
      </c>
      <c r="B200" s="82">
        <v>6128</v>
      </c>
      <c r="C200" s="82">
        <v>47</v>
      </c>
      <c r="D200" s="82">
        <v>4</v>
      </c>
      <c r="E200" s="82">
        <v>49</v>
      </c>
      <c r="F200" s="82">
        <v>0</v>
      </c>
      <c r="G200" s="82">
        <v>25</v>
      </c>
      <c r="H200" s="82">
        <v>273</v>
      </c>
      <c r="I200" s="83">
        <v>197</v>
      </c>
      <c r="J200" s="15"/>
      <c r="K200" s="15"/>
      <c r="L200" s="15"/>
      <c r="M200" s="15"/>
      <c r="N200" s="15"/>
      <c r="O200" s="15"/>
      <c r="P200" s="15"/>
      <c r="Q200" s="15"/>
      <c r="R200" s="16"/>
      <c r="S200" s="16"/>
      <c r="T200" s="16"/>
      <c r="U200" s="16"/>
      <c r="V200" s="16"/>
      <c r="W200" s="16"/>
      <c r="X200" s="16"/>
      <c r="Y200" s="16"/>
      <c r="Z200" s="12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</row>
    <row r="201" spans="1:61" customFormat="1" x14ac:dyDescent="0.35">
      <c r="A201" s="40" t="s">
        <v>117</v>
      </c>
      <c r="B201" s="82">
        <v>31439</v>
      </c>
      <c r="C201" s="82">
        <v>2176</v>
      </c>
      <c r="D201" s="82">
        <v>53</v>
      </c>
      <c r="E201" s="82">
        <v>2092</v>
      </c>
      <c r="F201" s="82">
        <v>3</v>
      </c>
      <c r="G201" s="82">
        <v>390</v>
      </c>
      <c r="H201" s="82">
        <v>1356</v>
      </c>
      <c r="I201" s="83">
        <v>15550</v>
      </c>
      <c r="J201" s="15"/>
      <c r="K201" s="15"/>
      <c r="L201" s="15"/>
      <c r="M201" s="15"/>
      <c r="N201" s="15"/>
      <c r="O201" s="15"/>
      <c r="P201" s="15"/>
      <c r="Q201" s="15"/>
      <c r="R201" s="16"/>
      <c r="S201" s="16"/>
      <c r="T201" s="16"/>
      <c r="U201" s="16"/>
      <c r="V201" s="16"/>
      <c r="W201" s="16"/>
      <c r="X201" s="16"/>
      <c r="Y201" s="16"/>
      <c r="Z201" s="12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</row>
    <row r="202" spans="1:61" customFormat="1" x14ac:dyDescent="0.35">
      <c r="A202" s="40" t="s">
        <v>301</v>
      </c>
      <c r="B202" s="82">
        <v>21601</v>
      </c>
      <c r="C202" s="82">
        <v>461</v>
      </c>
      <c r="D202" s="82">
        <v>38</v>
      </c>
      <c r="E202" s="82">
        <v>214</v>
      </c>
      <c r="F202" s="82">
        <v>4</v>
      </c>
      <c r="G202" s="82">
        <v>220</v>
      </c>
      <c r="H202" s="82">
        <v>1110</v>
      </c>
      <c r="I202" s="83">
        <v>597</v>
      </c>
      <c r="J202" s="15"/>
      <c r="K202" s="15"/>
      <c r="L202" s="15"/>
      <c r="M202" s="15"/>
      <c r="N202" s="15"/>
      <c r="O202" s="15"/>
      <c r="P202" s="15"/>
      <c r="Q202" s="15"/>
      <c r="R202" s="16"/>
      <c r="S202" s="16"/>
      <c r="T202" s="16"/>
      <c r="U202" s="16"/>
      <c r="V202" s="16"/>
      <c r="W202" s="16"/>
      <c r="X202" s="16"/>
      <c r="Y202" s="16"/>
      <c r="Z202" s="12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</row>
    <row r="203" spans="1:61" customFormat="1" x14ac:dyDescent="0.35">
      <c r="A203" s="40" t="s">
        <v>192</v>
      </c>
      <c r="B203" s="82">
        <v>359</v>
      </c>
      <c r="C203" s="82">
        <v>0</v>
      </c>
      <c r="D203" s="82">
        <v>1</v>
      </c>
      <c r="E203" s="82">
        <v>4</v>
      </c>
      <c r="F203" s="82">
        <v>0</v>
      </c>
      <c r="G203" s="82">
        <v>0</v>
      </c>
      <c r="H203" s="82">
        <v>10</v>
      </c>
      <c r="I203" s="83">
        <v>11</v>
      </c>
      <c r="J203" s="15"/>
      <c r="K203" s="15"/>
      <c r="L203" s="15"/>
      <c r="M203" s="15"/>
      <c r="N203" s="15"/>
      <c r="O203" s="15"/>
      <c r="P203" s="15"/>
      <c r="Q203" s="15"/>
      <c r="R203" s="16"/>
      <c r="S203" s="16"/>
      <c r="T203" s="16"/>
      <c r="U203" s="16"/>
      <c r="V203" s="16"/>
      <c r="W203" s="16"/>
      <c r="X203" s="16"/>
      <c r="Y203" s="16"/>
      <c r="Z203" s="12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</row>
    <row r="204" spans="1:61" customFormat="1" x14ac:dyDescent="0.35">
      <c r="A204" s="40" t="s">
        <v>118</v>
      </c>
      <c r="B204" s="82">
        <v>8240</v>
      </c>
      <c r="C204" s="82">
        <v>168</v>
      </c>
      <c r="D204" s="82">
        <v>7</v>
      </c>
      <c r="E204" s="82">
        <v>331</v>
      </c>
      <c r="F204" s="82">
        <v>0</v>
      </c>
      <c r="G204" s="82">
        <v>68</v>
      </c>
      <c r="H204" s="82">
        <v>243</v>
      </c>
      <c r="I204" s="83">
        <v>722</v>
      </c>
      <c r="J204" s="15"/>
      <c r="K204" s="15"/>
      <c r="L204" s="15"/>
      <c r="M204" s="15"/>
      <c r="N204" s="15"/>
      <c r="O204" s="15"/>
      <c r="P204" s="15"/>
      <c r="Q204" s="15"/>
      <c r="R204" s="16"/>
      <c r="S204" s="16"/>
      <c r="T204" s="16"/>
      <c r="U204" s="16"/>
      <c r="V204" s="16"/>
      <c r="W204" s="16"/>
      <c r="X204" s="16"/>
      <c r="Y204" s="16"/>
      <c r="Z204" s="12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</row>
    <row r="205" spans="1:61" customFormat="1" x14ac:dyDescent="0.35">
      <c r="A205" s="40" t="s">
        <v>343</v>
      </c>
      <c r="B205" s="82">
        <v>20045</v>
      </c>
      <c r="C205" s="82">
        <v>689</v>
      </c>
      <c r="D205" s="82">
        <v>32</v>
      </c>
      <c r="E205" s="82">
        <v>677</v>
      </c>
      <c r="F205" s="82">
        <v>1</v>
      </c>
      <c r="G205" s="82">
        <v>2023</v>
      </c>
      <c r="H205" s="82">
        <v>3175</v>
      </c>
      <c r="I205" s="83">
        <v>3737</v>
      </c>
      <c r="J205" s="15"/>
      <c r="K205" s="15"/>
      <c r="L205" s="15"/>
      <c r="M205" s="15"/>
      <c r="N205" s="15"/>
      <c r="O205" s="15"/>
      <c r="P205" s="15"/>
      <c r="Q205" s="15"/>
      <c r="R205" s="16"/>
      <c r="S205" s="16"/>
      <c r="T205" s="16"/>
      <c r="U205" s="16"/>
      <c r="V205" s="16"/>
      <c r="W205" s="16"/>
      <c r="X205" s="16"/>
      <c r="Y205" s="16"/>
      <c r="Z205" s="12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</row>
    <row r="206" spans="1:61" customFormat="1" x14ac:dyDescent="0.35">
      <c r="A206" s="40" t="s">
        <v>344</v>
      </c>
      <c r="B206" s="82">
        <v>11780</v>
      </c>
      <c r="C206" s="82">
        <v>344</v>
      </c>
      <c r="D206" s="82">
        <v>7</v>
      </c>
      <c r="E206" s="82">
        <v>442</v>
      </c>
      <c r="F206" s="82">
        <v>5</v>
      </c>
      <c r="G206" s="82">
        <v>77</v>
      </c>
      <c r="H206" s="82">
        <v>544</v>
      </c>
      <c r="I206" s="83">
        <v>632</v>
      </c>
      <c r="J206" s="15"/>
      <c r="K206" s="15"/>
      <c r="L206" s="15"/>
      <c r="M206" s="15"/>
      <c r="N206" s="15"/>
      <c r="O206" s="15"/>
      <c r="P206" s="15"/>
      <c r="Q206" s="15"/>
      <c r="R206" s="16"/>
      <c r="S206" s="16"/>
      <c r="T206" s="16"/>
      <c r="U206" s="16"/>
      <c r="V206" s="16"/>
      <c r="W206" s="16"/>
      <c r="X206" s="16"/>
      <c r="Y206" s="16"/>
      <c r="Z206" s="12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</row>
    <row r="207" spans="1:61" customFormat="1" x14ac:dyDescent="0.35">
      <c r="A207" s="40" t="s">
        <v>270</v>
      </c>
      <c r="B207" s="82">
        <v>7446</v>
      </c>
      <c r="C207" s="82">
        <v>111</v>
      </c>
      <c r="D207" s="82">
        <v>13</v>
      </c>
      <c r="E207" s="82">
        <v>234</v>
      </c>
      <c r="F207" s="82">
        <v>1</v>
      </c>
      <c r="G207" s="82">
        <v>52</v>
      </c>
      <c r="H207" s="82">
        <v>313</v>
      </c>
      <c r="I207" s="83">
        <v>290</v>
      </c>
      <c r="J207" s="15"/>
      <c r="K207" s="15"/>
      <c r="L207" s="15"/>
      <c r="M207" s="15"/>
      <c r="N207" s="15"/>
      <c r="O207" s="15"/>
      <c r="P207" s="15"/>
      <c r="Q207" s="15"/>
      <c r="R207" s="16"/>
      <c r="S207" s="16"/>
      <c r="T207" s="16"/>
      <c r="U207" s="16"/>
      <c r="V207" s="16"/>
      <c r="W207" s="16"/>
      <c r="X207" s="16"/>
      <c r="Y207" s="16"/>
      <c r="Z207" s="12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</row>
    <row r="208" spans="1:61" customFormat="1" x14ac:dyDescent="0.35">
      <c r="A208" s="40" t="s">
        <v>345</v>
      </c>
      <c r="B208" s="82">
        <v>2915</v>
      </c>
      <c r="C208" s="82">
        <v>26</v>
      </c>
      <c r="D208" s="82">
        <v>0</v>
      </c>
      <c r="E208" s="82">
        <v>26</v>
      </c>
      <c r="F208" s="82">
        <v>0</v>
      </c>
      <c r="G208" s="82">
        <v>16</v>
      </c>
      <c r="H208" s="82">
        <v>105</v>
      </c>
      <c r="I208" s="83">
        <v>86</v>
      </c>
      <c r="J208" s="15"/>
      <c r="K208" s="15"/>
      <c r="L208" s="15"/>
      <c r="M208" s="15"/>
      <c r="N208" s="15"/>
      <c r="O208" s="15"/>
      <c r="P208" s="15"/>
      <c r="Q208" s="15"/>
      <c r="R208" s="16"/>
      <c r="S208" s="16"/>
      <c r="T208" s="16"/>
      <c r="U208" s="16"/>
      <c r="V208" s="16"/>
      <c r="W208" s="16"/>
      <c r="X208" s="16"/>
      <c r="Y208" s="16"/>
      <c r="Z208" s="12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</row>
    <row r="209" spans="1:61" customFormat="1" x14ac:dyDescent="0.35">
      <c r="A209" s="40" t="s">
        <v>271</v>
      </c>
      <c r="B209" s="82">
        <v>20315</v>
      </c>
      <c r="C209" s="82">
        <v>3581</v>
      </c>
      <c r="D209" s="82">
        <v>42</v>
      </c>
      <c r="E209" s="82">
        <v>1785</v>
      </c>
      <c r="F209" s="82">
        <v>8</v>
      </c>
      <c r="G209" s="82">
        <v>216</v>
      </c>
      <c r="H209" s="82">
        <v>1282</v>
      </c>
      <c r="I209" s="83">
        <v>1401</v>
      </c>
      <c r="J209" s="15"/>
      <c r="K209" s="15"/>
      <c r="L209" s="15"/>
      <c r="M209" s="15"/>
      <c r="N209" s="15"/>
      <c r="O209" s="15"/>
      <c r="P209" s="15"/>
      <c r="Q209" s="15"/>
      <c r="R209" s="16"/>
      <c r="S209" s="16"/>
      <c r="T209" s="16"/>
      <c r="U209" s="16"/>
      <c r="V209" s="16"/>
      <c r="W209" s="16"/>
      <c r="X209" s="16"/>
      <c r="Y209" s="16"/>
      <c r="Z209" s="12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</row>
    <row r="210" spans="1:61" customFormat="1" x14ac:dyDescent="0.35">
      <c r="A210" s="40" t="s">
        <v>147</v>
      </c>
      <c r="B210" s="82">
        <v>105</v>
      </c>
      <c r="C210" s="82">
        <v>2</v>
      </c>
      <c r="D210" s="82">
        <v>0</v>
      </c>
      <c r="E210" s="82">
        <v>2</v>
      </c>
      <c r="F210" s="82">
        <v>0</v>
      </c>
      <c r="G210" s="82">
        <v>0</v>
      </c>
      <c r="H210" s="82">
        <v>7</v>
      </c>
      <c r="I210" s="83">
        <v>2</v>
      </c>
      <c r="J210" s="15"/>
      <c r="K210" s="15"/>
      <c r="L210" s="15"/>
      <c r="M210" s="15"/>
      <c r="N210" s="15"/>
      <c r="O210" s="15"/>
      <c r="P210" s="15"/>
      <c r="Q210" s="15"/>
      <c r="R210" s="16"/>
      <c r="S210" s="16"/>
      <c r="T210" s="16"/>
      <c r="U210" s="16"/>
      <c r="V210" s="16"/>
      <c r="W210" s="16"/>
      <c r="X210" s="16"/>
      <c r="Y210" s="16"/>
      <c r="Z210" s="12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</row>
    <row r="211" spans="1:61" customFormat="1" x14ac:dyDescent="0.35">
      <c r="A211" s="40" t="s">
        <v>171</v>
      </c>
      <c r="B211" s="82">
        <v>7452</v>
      </c>
      <c r="C211" s="82">
        <v>52</v>
      </c>
      <c r="D211" s="82">
        <v>15</v>
      </c>
      <c r="E211" s="82">
        <v>62</v>
      </c>
      <c r="F211" s="82">
        <v>2</v>
      </c>
      <c r="G211" s="82">
        <v>44</v>
      </c>
      <c r="H211" s="82">
        <v>270</v>
      </c>
      <c r="I211" s="83">
        <v>253</v>
      </c>
      <c r="J211" s="15"/>
      <c r="K211" s="15"/>
      <c r="L211" s="15"/>
      <c r="M211" s="15"/>
      <c r="N211" s="15"/>
      <c r="O211" s="15"/>
      <c r="P211" s="15"/>
      <c r="Q211" s="15"/>
      <c r="R211" s="16"/>
      <c r="S211" s="16"/>
      <c r="T211" s="16"/>
      <c r="U211" s="16"/>
      <c r="V211" s="16"/>
      <c r="W211" s="16"/>
      <c r="X211" s="16"/>
      <c r="Y211" s="16"/>
      <c r="Z211" s="12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</row>
    <row r="212" spans="1:61" customFormat="1" x14ac:dyDescent="0.35">
      <c r="A212" s="40" t="s">
        <v>148</v>
      </c>
      <c r="B212" s="82">
        <v>7387</v>
      </c>
      <c r="C212" s="82">
        <v>109</v>
      </c>
      <c r="D212" s="82">
        <v>21</v>
      </c>
      <c r="E212" s="82">
        <v>89</v>
      </c>
      <c r="F212" s="82">
        <v>0</v>
      </c>
      <c r="G212" s="82">
        <v>45</v>
      </c>
      <c r="H212" s="82">
        <v>395</v>
      </c>
      <c r="I212" s="83">
        <v>534</v>
      </c>
      <c r="J212" s="15"/>
      <c r="K212" s="15"/>
      <c r="L212" s="15"/>
      <c r="M212" s="15"/>
      <c r="N212" s="15"/>
      <c r="O212" s="15"/>
      <c r="P212" s="15"/>
      <c r="Q212" s="15"/>
      <c r="R212" s="16"/>
      <c r="S212" s="16"/>
      <c r="T212" s="16"/>
      <c r="U212" s="16"/>
      <c r="V212" s="16"/>
      <c r="W212" s="16"/>
      <c r="X212" s="16"/>
      <c r="Y212" s="16"/>
      <c r="Z212" s="12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</row>
    <row r="213" spans="1:61" customFormat="1" x14ac:dyDescent="0.35">
      <c r="A213" s="40" t="s">
        <v>54</v>
      </c>
      <c r="B213" s="82">
        <v>999</v>
      </c>
      <c r="C213" s="82">
        <v>16</v>
      </c>
      <c r="D213" s="82">
        <v>4</v>
      </c>
      <c r="E213" s="82">
        <v>13</v>
      </c>
      <c r="F213" s="82">
        <v>0</v>
      </c>
      <c r="G213" s="82">
        <v>1</v>
      </c>
      <c r="H213" s="82">
        <v>30</v>
      </c>
      <c r="I213" s="83">
        <v>32</v>
      </c>
      <c r="J213" s="15"/>
      <c r="K213" s="15"/>
      <c r="L213" s="15"/>
      <c r="M213" s="15"/>
      <c r="N213" s="15"/>
      <c r="O213" s="15"/>
      <c r="P213" s="15"/>
      <c r="Q213" s="15"/>
      <c r="R213" s="16"/>
      <c r="S213" s="16"/>
      <c r="T213" s="16"/>
      <c r="U213" s="16"/>
      <c r="V213" s="16"/>
      <c r="W213" s="16"/>
      <c r="X213" s="16"/>
      <c r="Y213" s="16"/>
      <c r="Z213" s="12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</row>
    <row r="214" spans="1:61" customFormat="1" x14ac:dyDescent="0.35">
      <c r="A214" s="40" t="s">
        <v>172</v>
      </c>
      <c r="B214" s="82">
        <v>776</v>
      </c>
      <c r="C214" s="82">
        <v>0</v>
      </c>
      <c r="D214" s="82">
        <v>0</v>
      </c>
      <c r="E214" s="82">
        <v>0</v>
      </c>
      <c r="F214" s="82">
        <v>0</v>
      </c>
      <c r="G214" s="82">
        <v>5</v>
      </c>
      <c r="H214" s="82">
        <v>17</v>
      </c>
      <c r="I214" s="83">
        <v>21</v>
      </c>
      <c r="J214" s="15"/>
      <c r="K214" s="15"/>
      <c r="L214" s="15"/>
      <c r="M214" s="15"/>
      <c r="N214" s="15"/>
      <c r="O214" s="15"/>
      <c r="P214" s="15"/>
      <c r="Q214" s="15"/>
      <c r="R214" s="16"/>
      <c r="S214" s="16"/>
      <c r="T214" s="16"/>
      <c r="U214" s="16"/>
      <c r="V214" s="16"/>
      <c r="W214" s="16"/>
      <c r="X214" s="16"/>
      <c r="Y214" s="16"/>
      <c r="Z214" s="12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</row>
    <row r="215" spans="1:61" customFormat="1" x14ac:dyDescent="0.35">
      <c r="A215" s="40" t="s">
        <v>55</v>
      </c>
      <c r="B215" s="82">
        <v>145</v>
      </c>
      <c r="C215" s="82">
        <v>0</v>
      </c>
      <c r="D215" s="82">
        <v>0</v>
      </c>
      <c r="E215" s="82">
        <v>6</v>
      </c>
      <c r="F215" s="82">
        <v>0</v>
      </c>
      <c r="G215" s="82">
        <v>1</v>
      </c>
      <c r="H215" s="82">
        <v>7</v>
      </c>
      <c r="I215" s="83">
        <v>1</v>
      </c>
      <c r="J215" s="15"/>
      <c r="K215" s="15"/>
      <c r="L215" s="15"/>
      <c r="M215" s="15"/>
      <c r="N215" s="15"/>
      <c r="O215" s="15"/>
      <c r="P215" s="15"/>
      <c r="Q215" s="15"/>
      <c r="R215" s="16"/>
      <c r="S215" s="16"/>
      <c r="T215" s="16"/>
      <c r="U215" s="16"/>
      <c r="V215" s="16"/>
      <c r="W215" s="16"/>
      <c r="X215" s="16"/>
      <c r="Y215" s="16"/>
      <c r="Z215" s="12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</row>
    <row r="216" spans="1:61" customFormat="1" x14ac:dyDescent="0.35">
      <c r="A216" s="40" t="s">
        <v>119</v>
      </c>
      <c r="B216" s="82">
        <v>3033</v>
      </c>
      <c r="C216" s="82">
        <v>37</v>
      </c>
      <c r="D216" s="82">
        <v>1</v>
      </c>
      <c r="E216" s="82">
        <v>52</v>
      </c>
      <c r="F216" s="82">
        <v>0</v>
      </c>
      <c r="G216" s="82">
        <v>14</v>
      </c>
      <c r="H216" s="82">
        <v>95</v>
      </c>
      <c r="I216" s="83">
        <v>102</v>
      </c>
      <c r="J216" s="15"/>
      <c r="K216" s="15"/>
      <c r="L216" s="15"/>
      <c r="M216" s="15"/>
      <c r="N216" s="15"/>
      <c r="O216" s="15"/>
      <c r="P216" s="15"/>
      <c r="Q216" s="15"/>
      <c r="R216" s="16"/>
      <c r="S216" s="16"/>
      <c r="T216" s="16"/>
      <c r="U216" s="16"/>
      <c r="V216" s="16"/>
      <c r="W216" s="16"/>
      <c r="X216" s="16"/>
      <c r="Y216" s="16"/>
      <c r="Z216" s="12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</row>
    <row r="217" spans="1:61" customFormat="1" x14ac:dyDescent="0.35">
      <c r="A217" s="40" t="s">
        <v>256</v>
      </c>
      <c r="B217" s="82">
        <v>9889</v>
      </c>
      <c r="C217" s="82">
        <v>1006</v>
      </c>
      <c r="D217" s="82">
        <v>19</v>
      </c>
      <c r="E217" s="82">
        <v>263</v>
      </c>
      <c r="F217" s="82">
        <v>2</v>
      </c>
      <c r="G217" s="82">
        <v>149</v>
      </c>
      <c r="H217" s="82">
        <v>615</v>
      </c>
      <c r="I217" s="83">
        <v>2312</v>
      </c>
      <c r="J217" s="15"/>
      <c r="K217" s="15"/>
      <c r="L217" s="15"/>
      <c r="M217" s="15"/>
      <c r="N217" s="15"/>
      <c r="O217" s="15"/>
      <c r="P217" s="15"/>
      <c r="Q217" s="15"/>
      <c r="R217" s="16"/>
      <c r="S217" s="16"/>
      <c r="T217" s="16"/>
      <c r="U217" s="16"/>
      <c r="V217" s="16"/>
      <c r="W217" s="16"/>
      <c r="X217" s="16"/>
      <c r="Y217" s="16"/>
      <c r="Z217" s="12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</row>
    <row r="218" spans="1:61" customFormat="1" x14ac:dyDescent="0.35">
      <c r="A218" s="40" t="s">
        <v>233</v>
      </c>
      <c r="B218" s="82">
        <v>27985</v>
      </c>
      <c r="C218" s="82">
        <v>783</v>
      </c>
      <c r="D218" s="82">
        <v>42</v>
      </c>
      <c r="E218" s="82">
        <v>4431</v>
      </c>
      <c r="F218" s="82">
        <v>1</v>
      </c>
      <c r="G218" s="82">
        <v>421</v>
      </c>
      <c r="H218" s="82">
        <v>1581</v>
      </c>
      <c r="I218" s="83">
        <v>1762</v>
      </c>
      <c r="J218" s="15"/>
      <c r="K218" s="15"/>
      <c r="L218" s="15"/>
      <c r="M218" s="15"/>
      <c r="N218" s="15"/>
      <c r="O218" s="15"/>
      <c r="P218" s="15"/>
      <c r="Q218" s="15"/>
      <c r="R218" s="16"/>
      <c r="S218" s="16"/>
      <c r="T218" s="16"/>
      <c r="U218" s="16"/>
      <c r="V218" s="16"/>
      <c r="W218" s="16"/>
      <c r="X218" s="16"/>
      <c r="Y218" s="16"/>
      <c r="Z218" s="12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</row>
    <row r="219" spans="1:61" customFormat="1" x14ac:dyDescent="0.35">
      <c r="A219" s="40" t="s">
        <v>272</v>
      </c>
      <c r="B219" s="82">
        <v>26013</v>
      </c>
      <c r="C219" s="82">
        <v>452</v>
      </c>
      <c r="D219" s="82">
        <v>10</v>
      </c>
      <c r="E219" s="82">
        <v>3033</v>
      </c>
      <c r="F219" s="82">
        <v>3</v>
      </c>
      <c r="G219" s="82">
        <v>192</v>
      </c>
      <c r="H219" s="82">
        <v>1165</v>
      </c>
      <c r="I219" s="83">
        <v>1223</v>
      </c>
      <c r="J219" s="15"/>
      <c r="K219" s="15"/>
      <c r="L219" s="15"/>
      <c r="M219" s="15"/>
      <c r="N219" s="15"/>
      <c r="O219" s="15"/>
      <c r="P219" s="15"/>
      <c r="Q219" s="15"/>
      <c r="R219" s="16"/>
      <c r="S219" s="16"/>
      <c r="T219" s="16"/>
      <c r="U219" s="16"/>
      <c r="V219" s="16"/>
      <c r="W219" s="16"/>
      <c r="X219" s="16"/>
      <c r="Y219" s="16"/>
      <c r="Z219" s="12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</row>
    <row r="220" spans="1:61" customFormat="1" x14ac:dyDescent="0.35">
      <c r="A220" s="40" t="s">
        <v>56</v>
      </c>
      <c r="B220" s="82">
        <v>228</v>
      </c>
      <c r="C220" s="82">
        <v>7</v>
      </c>
      <c r="D220" s="82">
        <v>0</v>
      </c>
      <c r="E220" s="82">
        <v>1</v>
      </c>
      <c r="F220" s="82">
        <v>0</v>
      </c>
      <c r="G220" s="82">
        <v>1</v>
      </c>
      <c r="H220" s="82">
        <v>11</v>
      </c>
      <c r="I220" s="83">
        <v>2</v>
      </c>
      <c r="J220" s="15"/>
      <c r="K220" s="15"/>
      <c r="L220" s="15"/>
      <c r="M220" s="15"/>
      <c r="N220" s="15"/>
      <c r="O220" s="15"/>
      <c r="P220" s="15"/>
      <c r="Q220" s="15"/>
      <c r="R220" s="16"/>
      <c r="S220" s="16"/>
      <c r="T220" s="16"/>
      <c r="U220" s="16"/>
      <c r="V220" s="16"/>
      <c r="W220" s="16"/>
      <c r="X220" s="16"/>
      <c r="Y220" s="16"/>
      <c r="Z220" s="12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</row>
    <row r="221" spans="1:61" customFormat="1" x14ac:dyDescent="0.35">
      <c r="A221" s="40" t="s">
        <v>82</v>
      </c>
      <c r="B221" s="82">
        <v>57498</v>
      </c>
      <c r="C221" s="82">
        <v>4787</v>
      </c>
      <c r="D221" s="82">
        <v>265</v>
      </c>
      <c r="E221" s="82">
        <v>1010</v>
      </c>
      <c r="F221" s="82">
        <v>32</v>
      </c>
      <c r="G221" s="82">
        <v>3688</v>
      </c>
      <c r="H221" s="82">
        <v>9274</v>
      </c>
      <c r="I221" s="83">
        <v>24525</v>
      </c>
      <c r="J221" s="15"/>
      <c r="K221" s="15"/>
      <c r="L221" s="15"/>
      <c r="M221" s="15"/>
      <c r="N221" s="15"/>
      <c r="O221" s="15"/>
      <c r="P221" s="15"/>
      <c r="Q221" s="15"/>
      <c r="R221" s="16"/>
      <c r="S221" s="16"/>
      <c r="T221" s="16"/>
      <c r="U221" s="16"/>
      <c r="V221" s="16"/>
      <c r="W221" s="16"/>
      <c r="X221" s="16"/>
      <c r="Y221" s="16"/>
      <c r="Z221" s="12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</row>
    <row r="222" spans="1:61" customFormat="1" x14ac:dyDescent="0.35">
      <c r="A222" s="40" t="s">
        <v>346</v>
      </c>
      <c r="B222" s="82">
        <v>939</v>
      </c>
      <c r="C222" s="82">
        <v>4</v>
      </c>
      <c r="D222" s="82">
        <v>1</v>
      </c>
      <c r="E222" s="82">
        <v>4</v>
      </c>
      <c r="F222" s="82">
        <v>0</v>
      </c>
      <c r="G222" s="82">
        <v>5</v>
      </c>
      <c r="H222" s="82">
        <v>28</v>
      </c>
      <c r="I222" s="83">
        <v>15</v>
      </c>
      <c r="J222" s="15"/>
      <c r="K222" s="15"/>
      <c r="L222" s="15"/>
      <c r="M222" s="15"/>
      <c r="N222" s="15"/>
      <c r="O222" s="15"/>
      <c r="P222" s="15"/>
      <c r="Q222" s="15"/>
      <c r="R222" s="16"/>
      <c r="S222" s="16"/>
      <c r="T222" s="16"/>
      <c r="U222" s="16"/>
      <c r="V222" s="16"/>
      <c r="W222" s="16"/>
      <c r="X222" s="16"/>
      <c r="Y222" s="16"/>
      <c r="Z222" s="12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</row>
    <row r="223" spans="1:61" customFormat="1" x14ac:dyDescent="0.35">
      <c r="A223" s="40" t="s">
        <v>57</v>
      </c>
      <c r="B223" s="82">
        <v>1425</v>
      </c>
      <c r="C223" s="82">
        <v>9</v>
      </c>
      <c r="D223" s="82">
        <v>8</v>
      </c>
      <c r="E223" s="82">
        <v>6</v>
      </c>
      <c r="F223" s="82">
        <v>0</v>
      </c>
      <c r="G223" s="82">
        <v>6</v>
      </c>
      <c r="H223" s="82">
        <v>43</v>
      </c>
      <c r="I223" s="83">
        <v>31</v>
      </c>
      <c r="J223" s="15"/>
      <c r="K223" s="15"/>
      <c r="L223" s="15"/>
      <c r="M223" s="15"/>
      <c r="N223" s="15"/>
      <c r="O223" s="15"/>
      <c r="P223" s="15"/>
      <c r="Q223" s="15"/>
      <c r="R223" s="16"/>
      <c r="S223" s="16"/>
      <c r="T223" s="16"/>
      <c r="U223" s="16"/>
      <c r="V223" s="16"/>
      <c r="W223" s="16"/>
      <c r="X223" s="16"/>
      <c r="Y223" s="16"/>
      <c r="Z223" s="12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</row>
    <row r="224" spans="1:61" customFormat="1" x14ac:dyDescent="0.35">
      <c r="A224" s="40" t="s">
        <v>149</v>
      </c>
      <c r="B224" s="82">
        <v>891</v>
      </c>
      <c r="C224" s="82">
        <v>5</v>
      </c>
      <c r="D224" s="82">
        <v>2</v>
      </c>
      <c r="E224" s="82">
        <v>11</v>
      </c>
      <c r="F224" s="82">
        <v>0</v>
      </c>
      <c r="G224" s="82">
        <v>3</v>
      </c>
      <c r="H224" s="82">
        <v>47</v>
      </c>
      <c r="I224" s="83">
        <v>24</v>
      </c>
      <c r="J224" s="15"/>
      <c r="K224" s="15"/>
      <c r="L224" s="15"/>
      <c r="M224" s="15"/>
      <c r="N224" s="15"/>
      <c r="O224" s="15"/>
      <c r="P224" s="15"/>
      <c r="Q224" s="15"/>
      <c r="R224" s="16"/>
      <c r="S224" s="16"/>
      <c r="T224" s="16"/>
      <c r="U224" s="16"/>
      <c r="V224" s="16"/>
      <c r="W224" s="16"/>
      <c r="X224" s="16"/>
      <c r="Y224" s="16"/>
      <c r="Z224" s="12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</row>
    <row r="225" spans="1:61" customFormat="1" x14ac:dyDescent="0.35">
      <c r="A225" s="40" t="s">
        <v>120</v>
      </c>
      <c r="B225" s="82">
        <v>6226</v>
      </c>
      <c r="C225" s="82">
        <v>27</v>
      </c>
      <c r="D225" s="82">
        <v>3</v>
      </c>
      <c r="E225" s="82">
        <v>70</v>
      </c>
      <c r="F225" s="82">
        <v>0</v>
      </c>
      <c r="G225" s="82">
        <v>31</v>
      </c>
      <c r="H225" s="82">
        <v>203</v>
      </c>
      <c r="I225" s="83">
        <v>156</v>
      </c>
      <c r="J225" s="15"/>
      <c r="K225" s="15"/>
      <c r="L225" s="15"/>
      <c r="M225" s="15"/>
      <c r="N225" s="15"/>
      <c r="O225" s="15"/>
      <c r="P225" s="15"/>
      <c r="Q225" s="15"/>
      <c r="R225" s="16"/>
      <c r="S225" s="16"/>
      <c r="T225" s="16"/>
      <c r="U225" s="16"/>
      <c r="V225" s="16"/>
      <c r="W225" s="16"/>
      <c r="X225" s="16"/>
      <c r="Y225" s="16"/>
      <c r="Z225" s="12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</row>
    <row r="226" spans="1:61" customFormat="1" x14ac:dyDescent="0.35">
      <c r="A226" s="40" t="s">
        <v>121</v>
      </c>
      <c r="B226" s="82">
        <v>16666</v>
      </c>
      <c r="C226" s="82">
        <v>130</v>
      </c>
      <c r="D226" s="82">
        <v>7</v>
      </c>
      <c r="E226" s="82">
        <v>252</v>
      </c>
      <c r="F226" s="82">
        <v>3</v>
      </c>
      <c r="G226" s="82">
        <v>112</v>
      </c>
      <c r="H226" s="82">
        <v>658</v>
      </c>
      <c r="I226" s="83">
        <v>461</v>
      </c>
      <c r="J226" s="15"/>
      <c r="K226" s="15"/>
      <c r="L226" s="15"/>
      <c r="M226" s="15"/>
      <c r="N226" s="15"/>
      <c r="O226" s="15"/>
      <c r="P226" s="15"/>
      <c r="Q226" s="15"/>
      <c r="R226" s="16"/>
      <c r="S226" s="16"/>
      <c r="T226" s="16"/>
      <c r="U226" s="16"/>
      <c r="V226" s="16"/>
      <c r="W226" s="16"/>
      <c r="X226" s="16"/>
      <c r="Y226" s="16"/>
      <c r="Z226" s="12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</row>
    <row r="227" spans="1:61" customFormat="1" x14ac:dyDescent="0.35">
      <c r="A227" s="40" t="s">
        <v>234</v>
      </c>
      <c r="B227" s="82">
        <v>62303</v>
      </c>
      <c r="C227" s="82">
        <v>2554</v>
      </c>
      <c r="D227" s="82">
        <v>49</v>
      </c>
      <c r="E227" s="82">
        <v>14681</v>
      </c>
      <c r="F227" s="82">
        <v>25</v>
      </c>
      <c r="G227" s="82">
        <v>765</v>
      </c>
      <c r="H227" s="82">
        <v>4053</v>
      </c>
      <c r="I227" s="83">
        <v>4493</v>
      </c>
      <c r="J227" s="15"/>
      <c r="K227" s="15"/>
      <c r="L227" s="15"/>
      <c r="M227" s="15"/>
      <c r="N227" s="15"/>
      <c r="O227" s="15"/>
      <c r="P227" s="15"/>
      <c r="Q227" s="15"/>
      <c r="R227" s="16"/>
      <c r="S227" s="16"/>
      <c r="T227" s="16"/>
      <c r="U227" s="16"/>
      <c r="V227" s="16"/>
      <c r="W227" s="16"/>
      <c r="X227" s="16"/>
      <c r="Y227" s="16"/>
      <c r="Z227" s="12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</row>
    <row r="228" spans="1:61" customFormat="1" x14ac:dyDescent="0.35">
      <c r="A228" s="40" t="s">
        <v>273</v>
      </c>
      <c r="B228" s="82">
        <v>9809</v>
      </c>
      <c r="C228" s="82">
        <v>596</v>
      </c>
      <c r="D228" s="82">
        <v>14</v>
      </c>
      <c r="E228" s="82">
        <v>306</v>
      </c>
      <c r="F228" s="82">
        <v>0</v>
      </c>
      <c r="G228" s="82">
        <v>32</v>
      </c>
      <c r="H228" s="82">
        <v>303</v>
      </c>
      <c r="I228" s="83">
        <v>602</v>
      </c>
      <c r="J228" s="15"/>
      <c r="K228" s="15"/>
      <c r="L228" s="15"/>
      <c r="M228" s="15"/>
      <c r="N228" s="15"/>
      <c r="O228" s="15"/>
      <c r="P228" s="15"/>
      <c r="Q228" s="15"/>
      <c r="R228" s="16"/>
      <c r="S228" s="16"/>
      <c r="T228" s="16"/>
      <c r="U228" s="16"/>
      <c r="V228" s="16"/>
      <c r="W228" s="16"/>
      <c r="X228" s="16"/>
      <c r="Y228" s="16"/>
      <c r="Z228" s="12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</row>
    <row r="229" spans="1:61" customFormat="1" x14ac:dyDescent="0.35">
      <c r="A229" s="40" t="s">
        <v>58</v>
      </c>
      <c r="B229" s="82">
        <v>11111</v>
      </c>
      <c r="C229" s="82">
        <v>314</v>
      </c>
      <c r="D229" s="82">
        <v>22</v>
      </c>
      <c r="E229" s="82">
        <v>98</v>
      </c>
      <c r="F229" s="82">
        <v>1</v>
      </c>
      <c r="G229" s="82">
        <v>80</v>
      </c>
      <c r="H229" s="82">
        <v>744</v>
      </c>
      <c r="I229" s="83">
        <v>591</v>
      </c>
      <c r="J229" s="15"/>
      <c r="K229" s="15"/>
      <c r="L229" s="15"/>
      <c r="M229" s="15"/>
      <c r="N229" s="15"/>
      <c r="O229" s="15"/>
      <c r="P229" s="15"/>
      <c r="Q229" s="15"/>
      <c r="R229" s="16"/>
      <c r="S229" s="16"/>
      <c r="T229" s="16"/>
      <c r="U229" s="16"/>
      <c r="V229" s="16"/>
      <c r="W229" s="16"/>
      <c r="X229" s="16"/>
      <c r="Y229" s="16"/>
      <c r="Z229" s="12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</row>
    <row r="230" spans="1:61" customFormat="1" x14ac:dyDescent="0.35">
      <c r="A230" s="40" t="s">
        <v>122</v>
      </c>
      <c r="B230" s="82">
        <v>24319</v>
      </c>
      <c r="C230" s="82">
        <v>746</v>
      </c>
      <c r="D230" s="82">
        <v>22</v>
      </c>
      <c r="E230" s="82">
        <v>2195</v>
      </c>
      <c r="F230" s="82">
        <v>5</v>
      </c>
      <c r="G230" s="82">
        <v>170</v>
      </c>
      <c r="H230" s="82">
        <v>1028</v>
      </c>
      <c r="I230" s="83">
        <v>2430</v>
      </c>
      <c r="J230" s="15"/>
      <c r="K230" s="15"/>
      <c r="L230" s="15"/>
      <c r="M230" s="15"/>
      <c r="N230" s="15"/>
      <c r="O230" s="15"/>
      <c r="P230" s="15"/>
      <c r="Q230" s="15"/>
      <c r="R230" s="16"/>
      <c r="S230" s="16"/>
      <c r="T230" s="16"/>
      <c r="U230" s="16"/>
      <c r="V230" s="16"/>
      <c r="W230" s="16"/>
      <c r="X230" s="16"/>
      <c r="Y230" s="16"/>
      <c r="Z230" s="12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</row>
    <row r="231" spans="1:61" customFormat="1" x14ac:dyDescent="0.35">
      <c r="A231" s="40" t="s">
        <v>83</v>
      </c>
      <c r="B231" s="82">
        <v>25569</v>
      </c>
      <c r="C231" s="82">
        <v>906</v>
      </c>
      <c r="D231" s="82">
        <v>29</v>
      </c>
      <c r="E231" s="82">
        <v>1808</v>
      </c>
      <c r="F231" s="82">
        <v>1</v>
      </c>
      <c r="G231" s="82">
        <v>171</v>
      </c>
      <c r="H231" s="82">
        <v>1100</v>
      </c>
      <c r="I231" s="83">
        <v>1250</v>
      </c>
      <c r="J231" s="15"/>
      <c r="K231" s="15"/>
      <c r="L231" s="15"/>
      <c r="M231" s="15"/>
      <c r="N231" s="15"/>
      <c r="O231" s="15"/>
      <c r="P231" s="15"/>
      <c r="Q231" s="15"/>
      <c r="R231" s="16"/>
      <c r="S231" s="16"/>
      <c r="T231" s="16"/>
      <c r="U231" s="16"/>
      <c r="V231" s="16"/>
      <c r="W231" s="16"/>
      <c r="X231" s="16"/>
      <c r="Y231" s="16"/>
      <c r="Z231" s="12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</row>
    <row r="232" spans="1:61" customFormat="1" x14ac:dyDescent="0.35">
      <c r="A232" s="40" t="s">
        <v>349</v>
      </c>
      <c r="B232" s="82">
        <v>4276</v>
      </c>
      <c r="C232" s="82">
        <v>28</v>
      </c>
      <c r="D232" s="82">
        <v>9</v>
      </c>
      <c r="E232" s="82">
        <v>29</v>
      </c>
      <c r="F232" s="82">
        <v>0</v>
      </c>
      <c r="G232" s="82">
        <v>10</v>
      </c>
      <c r="H232" s="82">
        <v>188</v>
      </c>
      <c r="I232" s="83">
        <v>195</v>
      </c>
      <c r="J232" s="15"/>
      <c r="K232" s="15"/>
      <c r="L232" s="15"/>
      <c r="M232" s="15"/>
      <c r="N232" s="15"/>
      <c r="O232" s="15"/>
      <c r="P232" s="15"/>
      <c r="Q232" s="15"/>
      <c r="R232" s="16"/>
      <c r="S232" s="16"/>
      <c r="T232" s="16"/>
      <c r="U232" s="16"/>
      <c r="V232" s="16"/>
      <c r="W232" s="16"/>
      <c r="X232" s="16"/>
      <c r="Y232" s="16"/>
      <c r="Z232" s="12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</row>
    <row r="233" spans="1:61" customFormat="1" x14ac:dyDescent="0.35">
      <c r="A233" s="40" t="s">
        <v>235</v>
      </c>
      <c r="B233" s="82">
        <v>13769</v>
      </c>
      <c r="C233" s="82">
        <v>131</v>
      </c>
      <c r="D233" s="82">
        <v>18</v>
      </c>
      <c r="E233" s="82">
        <v>589</v>
      </c>
      <c r="F233" s="82">
        <v>1</v>
      </c>
      <c r="G233" s="82">
        <v>80</v>
      </c>
      <c r="H233" s="82">
        <v>500</v>
      </c>
      <c r="I233" s="83">
        <v>466</v>
      </c>
      <c r="J233" s="15"/>
      <c r="K233" s="15"/>
      <c r="L233" s="15"/>
      <c r="M233" s="15"/>
      <c r="N233" s="15"/>
      <c r="O233" s="15"/>
      <c r="P233" s="15"/>
      <c r="Q233" s="15"/>
      <c r="R233" s="16"/>
      <c r="S233" s="16"/>
      <c r="T233" s="16"/>
      <c r="U233" s="16"/>
      <c r="V233" s="16"/>
      <c r="W233" s="16"/>
      <c r="X233" s="16"/>
      <c r="Y233" s="16"/>
      <c r="Z233" s="12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</row>
    <row r="234" spans="1:61" customFormat="1" x14ac:dyDescent="0.35">
      <c r="A234" s="40" t="s">
        <v>193</v>
      </c>
      <c r="B234" s="82">
        <v>23054</v>
      </c>
      <c r="C234" s="82">
        <v>829</v>
      </c>
      <c r="D234" s="82">
        <v>34</v>
      </c>
      <c r="E234" s="82">
        <v>1291</v>
      </c>
      <c r="F234" s="82">
        <v>10</v>
      </c>
      <c r="G234" s="82">
        <v>174</v>
      </c>
      <c r="H234" s="82">
        <v>1482</v>
      </c>
      <c r="I234" s="83">
        <v>2697</v>
      </c>
      <c r="J234" s="15"/>
      <c r="K234" s="15"/>
      <c r="L234" s="15"/>
      <c r="M234" s="15"/>
      <c r="N234" s="15"/>
      <c r="O234" s="15"/>
      <c r="P234" s="15"/>
      <c r="Q234" s="15"/>
      <c r="R234" s="16"/>
      <c r="S234" s="16"/>
      <c r="T234" s="16"/>
      <c r="U234" s="16"/>
      <c r="V234" s="16"/>
      <c r="W234" s="16"/>
      <c r="X234" s="16"/>
      <c r="Y234" s="16"/>
      <c r="Z234" s="12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</row>
    <row r="235" spans="1:61" customFormat="1" x14ac:dyDescent="0.35">
      <c r="A235" s="40" t="s">
        <v>347</v>
      </c>
      <c r="B235" s="82">
        <v>11922</v>
      </c>
      <c r="C235" s="82">
        <v>219</v>
      </c>
      <c r="D235" s="82">
        <v>19</v>
      </c>
      <c r="E235" s="82">
        <v>1863</v>
      </c>
      <c r="F235" s="82">
        <v>4</v>
      </c>
      <c r="G235" s="82">
        <v>198</v>
      </c>
      <c r="H235" s="82">
        <v>893</v>
      </c>
      <c r="I235" s="83">
        <v>623</v>
      </c>
      <c r="J235" s="15"/>
      <c r="K235" s="15"/>
      <c r="L235" s="15"/>
      <c r="M235" s="15"/>
      <c r="N235" s="15"/>
      <c r="O235" s="15"/>
      <c r="P235" s="15"/>
      <c r="Q235" s="15"/>
      <c r="R235" s="16"/>
      <c r="S235" s="16"/>
      <c r="T235" s="16"/>
      <c r="U235" s="16"/>
      <c r="V235" s="16"/>
      <c r="W235" s="16"/>
      <c r="X235" s="16"/>
      <c r="Y235" s="16"/>
      <c r="Z235" s="12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</row>
    <row r="236" spans="1:61" customFormat="1" x14ac:dyDescent="0.35">
      <c r="A236" s="40" t="s">
        <v>348</v>
      </c>
      <c r="B236" s="82">
        <v>14295</v>
      </c>
      <c r="C236" s="82">
        <v>194</v>
      </c>
      <c r="D236" s="82">
        <v>14</v>
      </c>
      <c r="E236" s="82">
        <v>205</v>
      </c>
      <c r="F236" s="82">
        <v>2</v>
      </c>
      <c r="G236" s="82">
        <v>76</v>
      </c>
      <c r="H236" s="82">
        <v>721</v>
      </c>
      <c r="I236" s="83">
        <v>828</v>
      </c>
      <c r="J236" s="15"/>
      <c r="K236" s="15"/>
      <c r="L236" s="15"/>
      <c r="M236" s="15"/>
      <c r="N236" s="15"/>
      <c r="O236" s="15"/>
      <c r="P236" s="15"/>
      <c r="Q236" s="15"/>
      <c r="R236" s="16"/>
      <c r="S236" s="16"/>
      <c r="T236" s="16"/>
      <c r="U236" s="16"/>
      <c r="V236" s="16"/>
      <c r="W236" s="16"/>
      <c r="X236" s="16"/>
      <c r="Y236" s="16"/>
      <c r="Z236" s="12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</row>
    <row r="237" spans="1:61" customFormat="1" x14ac:dyDescent="0.35">
      <c r="A237" s="40" t="s">
        <v>150</v>
      </c>
      <c r="B237" s="82">
        <v>2615</v>
      </c>
      <c r="C237" s="82">
        <v>6</v>
      </c>
      <c r="D237" s="82">
        <v>5</v>
      </c>
      <c r="E237" s="82">
        <v>15</v>
      </c>
      <c r="F237" s="82">
        <v>0</v>
      </c>
      <c r="G237" s="82">
        <v>11</v>
      </c>
      <c r="H237" s="82">
        <v>137</v>
      </c>
      <c r="I237" s="83">
        <v>77</v>
      </c>
      <c r="J237" s="15"/>
      <c r="K237" s="15"/>
      <c r="L237" s="15"/>
      <c r="M237" s="15"/>
      <c r="N237" s="15"/>
      <c r="O237" s="15"/>
      <c r="P237" s="15"/>
      <c r="Q237" s="15"/>
      <c r="R237" s="16"/>
      <c r="S237" s="16"/>
      <c r="T237" s="16"/>
      <c r="U237" s="16"/>
      <c r="V237" s="16"/>
      <c r="W237" s="16"/>
      <c r="X237" s="16"/>
      <c r="Y237" s="16"/>
      <c r="Z237" s="12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</row>
    <row r="238" spans="1:61" customFormat="1" x14ac:dyDescent="0.35">
      <c r="A238" s="40" t="s">
        <v>84</v>
      </c>
      <c r="B238" s="82">
        <v>16849</v>
      </c>
      <c r="C238" s="82">
        <v>461</v>
      </c>
      <c r="D238" s="82">
        <v>15</v>
      </c>
      <c r="E238" s="82">
        <v>469</v>
      </c>
      <c r="F238" s="82">
        <v>0</v>
      </c>
      <c r="G238" s="82">
        <v>115</v>
      </c>
      <c r="H238" s="82">
        <v>697</v>
      </c>
      <c r="I238" s="83">
        <v>596</v>
      </c>
      <c r="J238" s="15"/>
      <c r="K238" s="15"/>
      <c r="L238" s="15"/>
      <c r="M238" s="15"/>
      <c r="N238" s="15"/>
      <c r="O238" s="15"/>
      <c r="P238" s="15"/>
      <c r="Q238" s="15"/>
      <c r="R238" s="16"/>
      <c r="S238" s="16"/>
      <c r="T238" s="16"/>
      <c r="U238" s="16"/>
      <c r="V238" s="16"/>
      <c r="W238" s="16"/>
      <c r="X238" s="16"/>
      <c r="Y238" s="16"/>
      <c r="Z238" s="12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</row>
    <row r="239" spans="1:61" customFormat="1" x14ac:dyDescent="0.35">
      <c r="A239" s="40" t="s">
        <v>302</v>
      </c>
      <c r="B239" s="82">
        <v>10354</v>
      </c>
      <c r="C239" s="82">
        <v>64</v>
      </c>
      <c r="D239" s="82">
        <v>1</v>
      </c>
      <c r="E239" s="82">
        <v>269</v>
      </c>
      <c r="F239" s="82">
        <v>2</v>
      </c>
      <c r="G239" s="82">
        <v>71</v>
      </c>
      <c r="H239" s="82">
        <v>338</v>
      </c>
      <c r="I239" s="83">
        <v>252</v>
      </c>
      <c r="J239" s="15"/>
      <c r="K239" s="15"/>
      <c r="L239" s="15"/>
      <c r="M239" s="15"/>
      <c r="N239" s="15"/>
      <c r="O239" s="15"/>
      <c r="P239" s="15"/>
      <c r="Q239" s="15"/>
      <c r="R239" s="16"/>
      <c r="S239" s="16"/>
      <c r="T239" s="16"/>
      <c r="U239" s="16"/>
      <c r="V239" s="16"/>
      <c r="W239" s="16"/>
      <c r="X239" s="16"/>
      <c r="Y239" s="16"/>
      <c r="Z239" s="12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</row>
    <row r="240" spans="1:61" customFormat="1" x14ac:dyDescent="0.35">
      <c r="A240" s="40" t="s">
        <v>274</v>
      </c>
      <c r="B240" s="82">
        <v>22932</v>
      </c>
      <c r="C240" s="82">
        <v>2299</v>
      </c>
      <c r="D240" s="82">
        <v>32</v>
      </c>
      <c r="E240" s="82">
        <v>2351</v>
      </c>
      <c r="F240" s="82">
        <v>3</v>
      </c>
      <c r="G240" s="82">
        <v>373</v>
      </c>
      <c r="H240" s="82">
        <v>1297</v>
      </c>
      <c r="I240" s="83">
        <v>2324</v>
      </c>
      <c r="J240" s="15"/>
      <c r="K240" s="15"/>
      <c r="L240" s="15"/>
      <c r="M240" s="15"/>
      <c r="N240" s="15"/>
      <c r="O240" s="15"/>
      <c r="P240" s="15"/>
      <c r="Q240" s="15"/>
      <c r="R240" s="16"/>
      <c r="S240" s="16"/>
      <c r="T240" s="16"/>
      <c r="U240" s="16"/>
      <c r="V240" s="16"/>
      <c r="W240" s="16"/>
      <c r="X240" s="16"/>
      <c r="Y240" s="16"/>
      <c r="Z240" s="12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</row>
    <row r="241" spans="1:61" customFormat="1" x14ac:dyDescent="0.35">
      <c r="A241" s="40" t="s">
        <v>96</v>
      </c>
      <c r="B241" s="82">
        <v>3918</v>
      </c>
      <c r="C241" s="82">
        <v>386</v>
      </c>
      <c r="D241" s="82">
        <v>55</v>
      </c>
      <c r="E241" s="82">
        <v>56</v>
      </c>
      <c r="F241" s="82">
        <v>6</v>
      </c>
      <c r="G241" s="82">
        <v>218</v>
      </c>
      <c r="H241" s="82">
        <v>568</v>
      </c>
      <c r="I241" s="83">
        <v>134</v>
      </c>
      <c r="J241" s="15"/>
      <c r="K241" s="15"/>
      <c r="L241" s="15"/>
      <c r="M241" s="15"/>
      <c r="N241" s="15"/>
      <c r="O241" s="15"/>
      <c r="P241" s="15"/>
      <c r="Q241" s="15"/>
      <c r="R241" s="16"/>
      <c r="S241" s="16"/>
      <c r="T241" s="16"/>
      <c r="U241" s="16"/>
      <c r="V241" s="16"/>
      <c r="W241" s="16"/>
      <c r="X241" s="16"/>
      <c r="Y241" s="16"/>
      <c r="Z241" s="12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</row>
    <row r="242" spans="1:61" customFormat="1" x14ac:dyDescent="0.35">
      <c r="A242" s="40" t="s">
        <v>350</v>
      </c>
      <c r="B242" s="82">
        <v>1675</v>
      </c>
      <c r="C242" s="82">
        <v>17</v>
      </c>
      <c r="D242" s="82">
        <v>3</v>
      </c>
      <c r="E242" s="82">
        <v>16</v>
      </c>
      <c r="F242" s="82">
        <v>0</v>
      </c>
      <c r="G242" s="82">
        <v>4</v>
      </c>
      <c r="H242" s="82">
        <v>66</v>
      </c>
      <c r="I242" s="83">
        <v>70</v>
      </c>
      <c r="J242" s="15"/>
      <c r="K242" s="15"/>
      <c r="L242" s="15"/>
      <c r="M242" s="15"/>
      <c r="N242" s="15"/>
      <c r="O242" s="15"/>
      <c r="P242" s="15"/>
      <c r="Q242" s="15"/>
      <c r="R242" s="16"/>
      <c r="S242" s="16"/>
      <c r="T242" s="16"/>
      <c r="U242" s="16"/>
      <c r="V242" s="16"/>
      <c r="W242" s="16"/>
      <c r="X242" s="16"/>
      <c r="Y242" s="16"/>
      <c r="Z242" s="12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</row>
    <row r="243" spans="1:61" customFormat="1" x14ac:dyDescent="0.35">
      <c r="A243" s="40" t="s">
        <v>151</v>
      </c>
      <c r="B243" s="82">
        <v>6635</v>
      </c>
      <c r="C243" s="82">
        <v>97</v>
      </c>
      <c r="D243" s="82">
        <v>11</v>
      </c>
      <c r="E243" s="82">
        <v>72</v>
      </c>
      <c r="F243" s="82">
        <v>0</v>
      </c>
      <c r="G243" s="82">
        <v>31</v>
      </c>
      <c r="H243" s="82">
        <v>409</v>
      </c>
      <c r="I243" s="83">
        <v>314</v>
      </c>
      <c r="J243" s="15"/>
      <c r="K243" s="15"/>
      <c r="L243" s="15"/>
      <c r="M243" s="15"/>
      <c r="N243" s="15"/>
      <c r="O243" s="15"/>
      <c r="P243" s="15"/>
      <c r="Q243" s="15"/>
      <c r="R243" s="16"/>
      <c r="S243" s="16"/>
      <c r="T243" s="16"/>
      <c r="U243" s="16"/>
      <c r="V243" s="16"/>
      <c r="W243" s="16"/>
      <c r="X243" s="16"/>
      <c r="Y243" s="16"/>
      <c r="Z243" s="12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</row>
    <row r="244" spans="1:61" customFormat="1" x14ac:dyDescent="0.35">
      <c r="A244" s="40" t="s">
        <v>34</v>
      </c>
      <c r="B244" s="82">
        <v>5808</v>
      </c>
      <c r="C244" s="82">
        <v>85</v>
      </c>
      <c r="D244" s="82">
        <v>13</v>
      </c>
      <c r="E244" s="82">
        <v>57</v>
      </c>
      <c r="F244" s="82">
        <v>1</v>
      </c>
      <c r="G244" s="82">
        <v>34</v>
      </c>
      <c r="H244" s="82">
        <v>164</v>
      </c>
      <c r="I244" s="83">
        <v>145</v>
      </c>
      <c r="J244" s="15"/>
      <c r="K244" s="15"/>
      <c r="L244" s="15"/>
      <c r="M244" s="15"/>
      <c r="N244" s="15"/>
      <c r="O244" s="15"/>
      <c r="P244" s="15"/>
      <c r="Q244" s="15"/>
      <c r="R244" s="16"/>
      <c r="S244" s="16"/>
      <c r="T244" s="16"/>
      <c r="U244" s="16"/>
      <c r="V244" s="16"/>
      <c r="W244" s="16"/>
      <c r="X244" s="16"/>
      <c r="Y244" s="16"/>
      <c r="Z244" s="12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</row>
    <row r="245" spans="1:61" customFormat="1" x14ac:dyDescent="0.35">
      <c r="A245" s="40" t="s">
        <v>59</v>
      </c>
      <c r="B245" s="82">
        <v>1538</v>
      </c>
      <c r="C245" s="82">
        <v>3</v>
      </c>
      <c r="D245" s="82">
        <v>6</v>
      </c>
      <c r="E245" s="82">
        <v>9</v>
      </c>
      <c r="F245" s="82">
        <v>0</v>
      </c>
      <c r="G245" s="82">
        <v>2</v>
      </c>
      <c r="H245" s="82">
        <v>47</v>
      </c>
      <c r="I245" s="83">
        <v>29</v>
      </c>
      <c r="J245" s="15"/>
      <c r="K245" s="15"/>
      <c r="L245" s="15"/>
      <c r="M245" s="15"/>
      <c r="N245" s="15"/>
      <c r="O245" s="15"/>
      <c r="P245" s="15"/>
      <c r="Q245" s="15"/>
      <c r="R245" s="16"/>
      <c r="S245" s="16"/>
      <c r="T245" s="16"/>
      <c r="U245" s="16"/>
      <c r="V245" s="16"/>
      <c r="W245" s="16"/>
      <c r="X245" s="16"/>
      <c r="Y245" s="16"/>
      <c r="Z245" s="12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</row>
    <row r="246" spans="1:61" customFormat="1" x14ac:dyDescent="0.35">
      <c r="A246" s="40" t="s">
        <v>351</v>
      </c>
      <c r="B246" s="82">
        <v>11603</v>
      </c>
      <c r="C246" s="82">
        <v>198</v>
      </c>
      <c r="D246" s="82">
        <v>14</v>
      </c>
      <c r="E246" s="82">
        <v>151</v>
      </c>
      <c r="F246" s="82">
        <v>1</v>
      </c>
      <c r="G246" s="82">
        <v>79</v>
      </c>
      <c r="H246" s="82">
        <v>495</v>
      </c>
      <c r="I246" s="83">
        <v>806</v>
      </c>
      <c r="J246" s="15"/>
      <c r="K246" s="15"/>
      <c r="L246" s="15"/>
      <c r="M246" s="15"/>
      <c r="N246" s="15"/>
      <c r="O246" s="15"/>
      <c r="P246" s="15"/>
      <c r="Q246" s="15"/>
      <c r="R246" s="16"/>
      <c r="S246" s="16"/>
      <c r="T246" s="16"/>
      <c r="U246" s="16"/>
      <c r="V246" s="16"/>
      <c r="W246" s="16"/>
      <c r="X246" s="16"/>
      <c r="Y246" s="16"/>
      <c r="Z246" s="12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</row>
    <row r="247" spans="1:61" customFormat="1" x14ac:dyDescent="0.35">
      <c r="A247" s="40" t="s">
        <v>173</v>
      </c>
      <c r="B247" s="82">
        <v>10679</v>
      </c>
      <c r="C247" s="82">
        <v>235</v>
      </c>
      <c r="D247" s="82">
        <v>25</v>
      </c>
      <c r="E247" s="82">
        <v>169</v>
      </c>
      <c r="F247" s="82">
        <v>1</v>
      </c>
      <c r="G247" s="82">
        <v>26</v>
      </c>
      <c r="H247" s="82">
        <v>519</v>
      </c>
      <c r="I247" s="83">
        <v>794</v>
      </c>
      <c r="J247" s="15"/>
      <c r="K247" s="15"/>
      <c r="L247" s="15"/>
      <c r="M247" s="15"/>
      <c r="N247" s="15"/>
      <c r="O247" s="15"/>
      <c r="P247" s="15"/>
      <c r="Q247" s="15"/>
      <c r="R247" s="16"/>
      <c r="S247" s="16"/>
      <c r="T247" s="16"/>
      <c r="U247" s="16"/>
      <c r="V247" s="16"/>
      <c r="W247" s="16"/>
      <c r="X247" s="16"/>
      <c r="Y247" s="16"/>
      <c r="Z247" s="12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</row>
    <row r="248" spans="1:61" customFormat="1" x14ac:dyDescent="0.35">
      <c r="A248" s="40" t="s">
        <v>352</v>
      </c>
      <c r="B248" s="82">
        <v>4247</v>
      </c>
      <c r="C248" s="82">
        <v>176</v>
      </c>
      <c r="D248" s="82">
        <v>8</v>
      </c>
      <c r="E248" s="82">
        <v>71</v>
      </c>
      <c r="F248" s="82">
        <v>0</v>
      </c>
      <c r="G248" s="82">
        <v>38</v>
      </c>
      <c r="H248" s="82">
        <v>161</v>
      </c>
      <c r="I248" s="83">
        <v>303</v>
      </c>
      <c r="J248" s="15"/>
      <c r="K248" s="15"/>
      <c r="L248" s="15"/>
      <c r="M248" s="15"/>
      <c r="N248" s="15"/>
      <c r="O248" s="15"/>
      <c r="P248" s="15"/>
      <c r="Q248" s="15"/>
      <c r="R248" s="16"/>
      <c r="S248" s="16"/>
      <c r="T248" s="16"/>
      <c r="U248" s="16"/>
      <c r="V248" s="16"/>
      <c r="W248" s="16"/>
      <c r="X248" s="16"/>
      <c r="Y248" s="16"/>
      <c r="Z248" s="12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</row>
    <row r="249" spans="1:61" customFormat="1" x14ac:dyDescent="0.35">
      <c r="A249" s="40" t="s">
        <v>123</v>
      </c>
      <c r="B249" s="82">
        <v>42140</v>
      </c>
      <c r="C249" s="82">
        <v>1775</v>
      </c>
      <c r="D249" s="82">
        <v>55</v>
      </c>
      <c r="E249" s="82">
        <v>1323</v>
      </c>
      <c r="F249" s="82">
        <v>5</v>
      </c>
      <c r="G249" s="82">
        <v>1050</v>
      </c>
      <c r="H249" s="82">
        <v>2719</v>
      </c>
      <c r="I249" s="83">
        <v>5414</v>
      </c>
      <c r="J249" s="15"/>
      <c r="K249" s="15"/>
      <c r="L249" s="15"/>
      <c r="M249" s="15"/>
      <c r="N249" s="15"/>
      <c r="O249" s="15"/>
      <c r="P249" s="15"/>
      <c r="Q249" s="15"/>
      <c r="R249" s="16"/>
      <c r="S249" s="16"/>
      <c r="T249" s="16"/>
      <c r="U249" s="16"/>
      <c r="V249" s="16"/>
      <c r="W249" s="16"/>
      <c r="X249" s="16"/>
      <c r="Y249" s="16"/>
      <c r="Z249" s="12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</row>
    <row r="250" spans="1:61" customFormat="1" x14ac:dyDescent="0.35">
      <c r="A250" s="40" t="s">
        <v>194</v>
      </c>
      <c r="B250" s="82">
        <v>1109</v>
      </c>
      <c r="C250" s="82">
        <v>32</v>
      </c>
      <c r="D250" s="82">
        <v>1</v>
      </c>
      <c r="E250" s="82">
        <v>22</v>
      </c>
      <c r="F250" s="82">
        <v>1</v>
      </c>
      <c r="G250" s="82">
        <v>1</v>
      </c>
      <c r="H250" s="82">
        <v>57</v>
      </c>
      <c r="I250" s="83">
        <v>57</v>
      </c>
      <c r="J250" s="15"/>
      <c r="K250" s="15"/>
      <c r="L250" s="15"/>
      <c r="M250" s="15"/>
      <c r="N250" s="15"/>
      <c r="O250" s="15"/>
      <c r="P250" s="15"/>
      <c r="Q250" s="15"/>
      <c r="R250" s="16"/>
      <c r="S250" s="16"/>
      <c r="T250" s="16"/>
      <c r="U250" s="16"/>
      <c r="V250" s="16"/>
      <c r="W250" s="16"/>
      <c r="X250" s="16"/>
      <c r="Y250" s="16"/>
      <c r="Z250" s="12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</row>
    <row r="251" spans="1:61" customFormat="1" x14ac:dyDescent="0.35">
      <c r="A251" s="40" t="s">
        <v>303</v>
      </c>
      <c r="B251" s="82">
        <v>16984</v>
      </c>
      <c r="C251" s="82">
        <v>112</v>
      </c>
      <c r="D251" s="82">
        <v>17</v>
      </c>
      <c r="E251" s="82">
        <v>177</v>
      </c>
      <c r="F251" s="82">
        <v>5</v>
      </c>
      <c r="G251" s="82">
        <v>120</v>
      </c>
      <c r="H251" s="82">
        <v>627</v>
      </c>
      <c r="I251" s="83">
        <v>319</v>
      </c>
      <c r="J251" s="15"/>
      <c r="K251" s="15"/>
      <c r="L251" s="15"/>
      <c r="M251" s="15"/>
      <c r="N251" s="15"/>
      <c r="O251" s="15"/>
      <c r="P251" s="15"/>
      <c r="Q251" s="15"/>
      <c r="R251" s="16"/>
      <c r="S251" s="16"/>
      <c r="T251" s="16"/>
      <c r="U251" s="16"/>
      <c r="V251" s="16"/>
      <c r="W251" s="16"/>
      <c r="X251" s="16"/>
      <c r="Y251" s="16"/>
      <c r="Z251" s="12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</row>
    <row r="252" spans="1:61" customFormat="1" x14ac:dyDescent="0.35">
      <c r="A252" s="40" t="s">
        <v>236</v>
      </c>
      <c r="B252" s="82">
        <v>10266</v>
      </c>
      <c r="C252" s="82">
        <v>138</v>
      </c>
      <c r="D252" s="82">
        <v>16</v>
      </c>
      <c r="E252" s="82">
        <v>234</v>
      </c>
      <c r="F252" s="82">
        <v>1</v>
      </c>
      <c r="G252" s="82">
        <v>95</v>
      </c>
      <c r="H252" s="82">
        <v>479</v>
      </c>
      <c r="I252" s="83">
        <v>375</v>
      </c>
      <c r="J252" s="15"/>
      <c r="K252" s="15"/>
      <c r="L252" s="15"/>
      <c r="M252" s="15"/>
      <c r="N252" s="15"/>
      <c r="O252" s="15"/>
      <c r="P252" s="15"/>
      <c r="Q252" s="15"/>
      <c r="R252" s="16"/>
      <c r="S252" s="16"/>
      <c r="T252" s="16"/>
      <c r="U252" s="16"/>
      <c r="V252" s="16"/>
      <c r="W252" s="16"/>
      <c r="X252" s="16"/>
      <c r="Y252" s="16"/>
      <c r="Z252" s="12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</row>
    <row r="253" spans="1:61" customFormat="1" x14ac:dyDescent="0.35">
      <c r="A253" s="40" t="s">
        <v>60</v>
      </c>
      <c r="B253" s="82">
        <v>778</v>
      </c>
      <c r="C253" s="82">
        <v>1</v>
      </c>
      <c r="D253" s="82">
        <v>0</v>
      </c>
      <c r="E253" s="82">
        <v>0</v>
      </c>
      <c r="F253" s="82">
        <v>0</v>
      </c>
      <c r="G253" s="82">
        <v>1</v>
      </c>
      <c r="H253" s="82">
        <v>24</v>
      </c>
      <c r="I253" s="83">
        <v>10</v>
      </c>
      <c r="J253" s="15"/>
      <c r="K253" s="15"/>
      <c r="L253" s="15"/>
      <c r="M253" s="15"/>
      <c r="N253" s="15"/>
      <c r="O253" s="15"/>
      <c r="P253" s="15"/>
      <c r="Q253" s="15"/>
      <c r="R253" s="16"/>
      <c r="S253" s="16"/>
      <c r="T253" s="16"/>
      <c r="U253" s="16"/>
      <c r="V253" s="16"/>
      <c r="W253" s="16"/>
      <c r="X253" s="16"/>
      <c r="Y253" s="16"/>
      <c r="Z253" s="12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</row>
    <row r="254" spans="1:61" customFormat="1" x14ac:dyDescent="0.35">
      <c r="A254" s="40" t="s">
        <v>353</v>
      </c>
      <c r="B254" s="82">
        <v>1088</v>
      </c>
      <c r="C254" s="82">
        <v>3</v>
      </c>
      <c r="D254" s="82">
        <v>0</v>
      </c>
      <c r="E254" s="82">
        <v>4</v>
      </c>
      <c r="F254" s="82">
        <v>0</v>
      </c>
      <c r="G254" s="82">
        <v>18</v>
      </c>
      <c r="H254" s="82">
        <v>38</v>
      </c>
      <c r="I254" s="83">
        <v>43</v>
      </c>
      <c r="J254" s="15"/>
      <c r="K254" s="15"/>
      <c r="L254" s="15"/>
      <c r="M254" s="15"/>
      <c r="N254" s="15"/>
      <c r="O254" s="15"/>
      <c r="P254" s="15"/>
      <c r="Q254" s="15"/>
      <c r="R254" s="16"/>
      <c r="S254" s="16"/>
      <c r="T254" s="16"/>
      <c r="U254" s="16"/>
      <c r="V254" s="16"/>
      <c r="W254" s="16"/>
      <c r="X254" s="16"/>
      <c r="Y254" s="16"/>
      <c r="Z254" s="12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</row>
    <row r="255" spans="1:61" customFormat="1" x14ac:dyDescent="0.35">
      <c r="A255" s="40" t="s">
        <v>354</v>
      </c>
      <c r="B255" s="82">
        <v>1568</v>
      </c>
      <c r="C255" s="82">
        <v>4</v>
      </c>
      <c r="D255" s="82">
        <v>2</v>
      </c>
      <c r="E255" s="82">
        <v>2</v>
      </c>
      <c r="F255" s="82">
        <v>0</v>
      </c>
      <c r="G255" s="82">
        <v>23</v>
      </c>
      <c r="H255" s="82">
        <v>58</v>
      </c>
      <c r="I255" s="83">
        <v>69</v>
      </c>
      <c r="J255" s="15"/>
      <c r="K255" s="15"/>
      <c r="L255" s="15"/>
      <c r="M255" s="15"/>
      <c r="N255" s="15"/>
      <c r="O255" s="15"/>
      <c r="P255" s="15"/>
      <c r="Q255" s="15"/>
      <c r="R255" s="16"/>
      <c r="S255" s="16"/>
      <c r="T255" s="16"/>
      <c r="U255" s="16"/>
      <c r="V255" s="16"/>
      <c r="W255" s="16"/>
      <c r="X255" s="16"/>
      <c r="Y255" s="16"/>
      <c r="Z255" s="12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</row>
    <row r="256" spans="1:61" customFormat="1" x14ac:dyDescent="0.35">
      <c r="A256" s="40" t="s">
        <v>61</v>
      </c>
      <c r="B256" s="82">
        <v>34186</v>
      </c>
      <c r="C256" s="82">
        <v>2850</v>
      </c>
      <c r="D256" s="82">
        <v>67</v>
      </c>
      <c r="E256" s="82">
        <v>620</v>
      </c>
      <c r="F256" s="82">
        <v>6</v>
      </c>
      <c r="G256" s="82">
        <v>300</v>
      </c>
      <c r="H256" s="82">
        <v>2359</v>
      </c>
      <c r="I256" s="83">
        <v>3539</v>
      </c>
      <c r="J256" s="15"/>
      <c r="K256" s="15"/>
      <c r="L256" s="15"/>
      <c r="M256" s="15"/>
      <c r="N256" s="15"/>
      <c r="O256" s="15"/>
      <c r="P256" s="15"/>
      <c r="Q256" s="15"/>
      <c r="R256" s="16"/>
      <c r="S256" s="16"/>
      <c r="T256" s="16"/>
      <c r="U256" s="16"/>
      <c r="V256" s="16"/>
      <c r="W256" s="16"/>
      <c r="X256" s="16"/>
      <c r="Y256" s="16"/>
      <c r="Z256" s="12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</row>
    <row r="257" spans="1:61" customFormat="1" x14ac:dyDescent="0.35">
      <c r="A257" s="40" t="s">
        <v>195</v>
      </c>
      <c r="B257" s="82">
        <v>572</v>
      </c>
      <c r="C257" s="82">
        <v>2</v>
      </c>
      <c r="D257" s="82">
        <v>2</v>
      </c>
      <c r="E257" s="82">
        <v>2</v>
      </c>
      <c r="F257" s="82">
        <v>0</v>
      </c>
      <c r="G257" s="82">
        <v>3</v>
      </c>
      <c r="H257" s="82">
        <v>27</v>
      </c>
      <c r="I257" s="83">
        <v>25</v>
      </c>
      <c r="J257" s="15"/>
      <c r="K257" s="15"/>
      <c r="L257" s="15"/>
      <c r="M257" s="15"/>
      <c r="N257" s="15"/>
      <c r="O257" s="15"/>
      <c r="P257" s="15"/>
      <c r="Q257" s="15"/>
      <c r="R257" s="16"/>
      <c r="S257" s="16"/>
      <c r="T257" s="16"/>
      <c r="U257" s="16"/>
      <c r="V257" s="16"/>
      <c r="W257" s="16"/>
      <c r="X257" s="16"/>
      <c r="Y257" s="16"/>
      <c r="Z257" s="12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</row>
    <row r="258" spans="1:61" customFormat="1" x14ac:dyDescent="0.35">
      <c r="A258" s="40" t="s">
        <v>275</v>
      </c>
      <c r="B258" s="82">
        <v>8513</v>
      </c>
      <c r="C258" s="82">
        <v>286</v>
      </c>
      <c r="D258" s="82">
        <v>5</v>
      </c>
      <c r="E258" s="82">
        <v>354</v>
      </c>
      <c r="F258" s="82">
        <v>10</v>
      </c>
      <c r="G258" s="82">
        <v>41</v>
      </c>
      <c r="H258" s="82">
        <v>302</v>
      </c>
      <c r="I258" s="83">
        <v>434</v>
      </c>
      <c r="J258" s="15"/>
      <c r="K258" s="15"/>
      <c r="L258" s="15"/>
      <c r="M258" s="15"/>
      <c r="N258" s="15"/>
      <c r="O258" s="15"/>
      <c r="P258" s="15"/>
      <c r="Q258" s="15"/>
      <c r="R258" s="16"/>
      <c r="S258" s="16"/>
      <c r="T258" s="16"/>
      <c r="U258" s="16"/>
      <c r="V258" s="16"/>
      <c r="W258" s="16"/>
      <c r="X258" s="16"/>
      <c r="Y258" s="16"/>
      <c r="Z258" s="12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</row>
    <row r="259" spans="1:61" customFormat="1" x14ac:dyDescent="0.35">
      <c r="A259" s="40" t="s">
        <v>304</v>
      </c>
      <c r="B259" s="82">
        <v>54012</v>
      </c>
      <c r="C259" s="82">
        <v>1089</v>
      </c>
      <c r="D259" s="82">
        <v>106</v>
      </c>
      <c r="E259" s="82">
        <v>679</v>
      </c>
      <c r="F259" s="82">
        <v>5</v>
      </c>
      <c r="G259" s="82">
        <v>765</v>
      </c>
      <c r="H259" s="82">
        <v>2768</v>
      </c>
      <c r="I259" s="83">
        <v>1793</v>
      </c>
      <c r="J259" s="15"/>
      <c r="K259" s="15"/>
      <c r="L259" s="15"/>
      <c r="M259" s="15"/>
      <c r="N259" s="15"/>
      <c r="O259" s="15"/>
      <c r="P259" s="15"/>
      <c r="Q259" s="15"/>
      <c r="R259" s="16"/>
      <c r="S259" s="16"/>
      <c r="T259" s="16"/>
      <c r="U259" s="16"/>
      <c r="V259" s="16"/>
      <c r="W259" s="16"/>
      <c r="X259" s="16"/>
      <c r="Y259" s="16"/>
      <c r="Z259" s="12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</row>
    <row r="260" spans="1:61" customFormat="1" x14ac:dyDescent="0.35">
      <c r="A260" s="40" t="s">
        <v>305</v>
      </c>
      <c r="B260" s="82">
        <v>2755</v>
      </c>
      <c r="C260" s="82">
        <v>21</v>
      </c>
      <c r="D260" s="82">
        <v>10</v>
      </c>
      <c r="E260" s="82">
        <v>13</v>
      </c>
      <c r="F260" s="82">
        <v>2</v>
      </c>
      <c r="G260" s="82">
        <v>13</v>
      </c>
      <c r="H260" s="82">
        <v>79</v>
      </c>
      <c r="I260" s="83">
        <v>37</v>
      </c>
      <c r="J260" s="15"/>
      <c r="K260" s="15"/>
      <c r="L260" s="15"/>
      <c r="M260" s="15"/>
      <c r="N260" s="15"/>
      <c r="O260" s="15"/>
      <c r="P260" s="15"/>
      <c r="Q260" s="15"/>
      <c r="R260" s="16"/>
      <c r="S260" s="16"/>
      <c r="T260" s="16"/>
      <c r="U260" s="16"/>
      <c r="V260" s="16"/>
      <c r="W260" s="16"/>
      <c r="X260" s="16"/>
      <c r="Y260" s="16"/>
      <c r="Z260" s="12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</row>
    <row r="261" spans="1:61" customFormat="1" x14ac:dyDescent="0.35">
      <c r="A261" s="40" t="s">
        <v>355</v>
      </c>
      <c r="B261" s="82">
        <v>3192</v>
      </c>
      <c r="C261" s="82">
        <v>27</v>
      </c>
      <c r="D261" s="82">
        <v>1</v>
      </c>
      <c r="E261" s="82">
        <v>39</v>
      </c>
      <c r="F261" s="82">
        <v>0</v>
      </c>
      <c r="G261" s="82">
        <v>7</v>
      </c>
      <c r="H261" s="82">
        <v>122</v>
      </c>
      <c r="I261" s="83">
        <v>107</v>
      </c>
      <c r="J261" s="15"/>
      <c r="K261" s="15"/>
      <c r="L261" s="15"/>
      <c r="M261" s="15"/>
      <c r="N261" s="15"/>
      <c r="O261" s="15"/>
      <c r="P261" s="15"/>
      <c r="Q261" s="15"/>
      <c r="R261" s="16"/>
      <c r="S261" s="16"/>
      <c r="T261" s="16"/>
      <c r="U261" s="16"/>
      <c r="V261" s="16"/>
      <c r="W261" s="16"/>
      <c r="X261" s="16"/>
      <c r="Y261" s="16"/>
      <c r="Z261" s="12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</row>
    <row r="262" spans="1:61" customFormat="1" x14ac:dyDescent="0.35">
      <c r="A262" s="40" t="s">
        <v>35</v>
      </c>
      <c r="B262" s="82">
        <v>3116</v>
      </c>
      <c r="C262" s="82">
        <v>197</v>
      </c>
      <c r="D262" s="82">
        <v>11</v>
      </c>
      <c r="E262" s="82">
        <v>33</v>
      </c>
      <c r="F262" s="82">
        <v>0</v>
      </c>
      <c r="G262" s="82">
        <v>15</v>
      </c>
      <c r="H262" s="82">
        <v>105</v>
      </c>
      <c r="I262" s="83">
        <v>187</v>
      </c>
      <c r="J262" s="15"/>
      <c r="K262" s="15"/>
      <c r="L262" s="15"/>
      <c r="M262" s="15"/>
      <c r="N262" s="15"/>
      <c r="O262" s="15"/>
      <c r="P262" s="15"/>
      <c r="Q262" s="15"/>
      <c r="R262" s="16"/>
      <c r="S262" s="16"/>
      <c r="T262" s="16"/>
      <c r="U262" s="16"/>
      <c r="V262" s="16"/>
      <c r="W262" s="16"/>
      <c r="X262" s="16"/>
      <c r="Y262" s="16"/>
      <c r="Z262" s="12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</row>
    <row r="263" spans="1:61" customFormat="1" x14ac:dyDescent="0.35">
      <c r="A263" s="40" t="s">
        <v>276</v>
      </c>
      <c r="B263" s="82">
        <v>55055</v>
      </c>
      <c r="C263" s="82">
        <v>5449</v>
      </c>
      <c r="D263" s="82">
        <v>117</v>
      </c>
      <c r="E263" s="82">
        <v>31196</v>
      </c>
      <c r="F263" s="82">
        <v>16</v>
      </c>
      <c r="G263" s="82">
        <v>1011</v>
      </c>
      <c r="H263" s="82">
        <v>3578</v>
      </c>
      <c r="I263" s="83">
        <v>5214</v>
      </c>
      <c r="J263" s="15"/>
      <c r="K263" s="15"/>
      <c r="L263" s="15"/>
      <c r="M263" s="15"/>
      <c r="N263" s="15"/>
      <c r="O263" s="15"/>
      <c r="P263" s="15"/>
      <c r="Q263" s="15"/>
      <c r="R263" s="16"/>
      <c r="S263" s="16"/>
      <c r="T263" s="16"/>
      <c r="U263" s="16"/>
      <c r="V263" s="16"/>
      <c r="W263" s="16"/>
      <c r="X263" s="16"/>
      <c r="Y263" s="16"/>
      <c r="Z263" s="12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</row>
    <row r="264" spans="1:61" customFormat="1" x14ac:dyDescent="0.35">
      <c r="A264" s="40" t="s">
        <v>277</v>
      </c>
      <c r="B264" s="82">
        <v>9289</v>
      </c>
      <c r="C264" s="82">
        <v>14662</v>
      </c>
      <c r="D264" s="82">
        <v>72</v>
      </c>
      <c r="E264" s="82">
        <v>4501</v>
      </c>
      <c r="F264" s="82">
        <v>5</v>
      </c>
      <c r="G264" s="82">
        <v>729</v>
      </c>
      <c r="H264" s="82">
        <v>1928</v>
      </c>
      <c r="I264" s="83">
        <v>3798</v>
      </c>
      <c r="J264" s="15"/>
      <c r="K264" s="15"/>
      <c r="L264" s="15"/>
      <c r="M264" s="15"/>
      <c r="N264" s="15"/>
      <c r="O264" s="15"/>
      <c r="P264" s="15"/>
      <c r="Q264" s="15"/>
      <c r="R264" s="16"/>
      <c r="S264" s="16"/>
      <c r="T264" s="16"/>
      <c r="U264" s="16"/>
      <c r="V264" s="16"/>
      <c r="W264" s="16"/>
      <c r="X264" s="16"/>
      <c r="Y264" s="16"/>
      <c r="Z264" s="12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</row>
    <row r="265" spans="1:61" customFormat="1" x14ac:dyDescent="0.35">
      <c r="A265" s="40" t="s">
        <v>85</v>
      </c>
      <c r="B265" s="82">
        <v>12734</v>
      </c>
      <c r="C265" s="82">
        <v>694</v>
      </c>
      <c r="D265" s="82">
        <v>7</v>
      </c>
      <c r="E265" s="82">
        <v>417</v>
      </c>
      <c r="F265" s="82">
        <v>3</v>
      </c>
      <c r="G265" s="82">
        <v>111</v>
      </c>
      <c r="H265" s="82">
        <v>728</v>
      </c>
      <c r="I265" s="83">
        <v>448</v>
      </c>
      <c r="J265" s="15"/>
      <c r="K265" s="15"/>
      <c r="L265" s="15"/>
      <c r="M265" s="15"/>
      <c r="N265" s="15"/>
      <c r="O265" s="15"/>
      <c r="P265" s="15"/>
      <c r="Q265" s="15"/>
      <c r="R265" s="16"/>
      <c r="S265" s="16"/>
      <c r="T265" s="16"/>
      <c r="U265" s="16"/>
      <c r="V265" s="16"/>
      <c r="W265" s="16"/>
      <c r="X265" s="16"/>
      <c r="Y265" s="16"/>
      <c r="Z265" s="12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</row>
    <row r="266" spans="1:61" customFormat="1" x14ac:dyDescent="0.35">
      <c r="A266" s="40" t="s">
        <v>237</v>
      </c>
      <c r="B266" s="82">
        <v>22253</v>
      </c>
      <c r="C266" s="82">
        <v>318</v>
      </c>
      <c r="D266" s="82">
        <v>23</v>
      </c>
      <c r="E266" s="82">
        <v>1347</v>
      </c>
      <c r="F266" s="82">
        <v>4</v>
      </c>
      <c r="G266" s="82">
        <v>139</v>
      </c>
      <c r="H266" s="82">
        <v>746</v>
      </c>
      <c r="I266" s="83">
        <v>688</v>
      </c>
      <c r="J266" s="15"/>
      <c r="K266" s="15"/>
      <c r="L266" s="15"/>
      <c r="M266" s="15"/>
      <c r="N266" s="15"/>
      <c r="O266" s="15"/>
      <c r="P266" s="15"/>
      <c r="Q266" s="15"/>
      <c r="R266" s="16"/>
      <c r="S266" s="16"/>
      <c r="T266" s="16"/>
      <c r="U266" s="16"/>
      <c r="V266" s="16"/>
      <c r="W266" s="16"/>
      <c r="X266" s="16"/>
      <c r="Y266" s="16"/>
      <c r="Z266" s="12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</row>
    <row r="267" spans="1:61" customFormat="1" x14ac:dyDescent="0.35">
      <c r="A267" s="40" t="s">
        <v>86</v>
      </c>
      <c r="B267" s="82">
        <v>11424</v>
      </c>
      <c r="C267" s="82">
        <v>89</v>
      </c>
      <c r="D267" s="82">
        <v>16</v>
      </c>
      <c r="E267" s="82">
        <v>198</v>
      </c>
      <c r="F267" s="82">
        <v>0</v>
      </c>
      <c r="G267" s="82">
        <v>67</v>
      </c>
      <c r="H267" s="82">
        <v>389</v>
      </c>
      <c r="I267" s="83">
        <v>319</v>
      </c>
      <c r="J267" s="15"/>
      <c r="K267" s="15"/>
      <c r="L267" s="15"/>
      <c r="M267" s="15"/>
      <c r="N267" s="15"/>
      <c r="O267" s="15"/>
      <c r="P267" s="15"/>
      <c r="Q267" s="15"/>
      <c r="R267" s="16"/>
      <c r="S267" s="16"/>
      <c r="T267" s="16"/>
      <c r="U267" s="16"/>
      <c r="V267" s="16"/>
      <c r="W267" s="16"/>
      <c r="X267" s="16"/>
      <c r="Y267" s="16"/>
      <c r="Z267" s="12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</row>
    <row r="268" spans="1:61" customFormat="1" x14ac:dyDescent="0.35">
      <c r="A268" s="40" t="s">
        <v>314</v>
      </c>
      <c r="B268" s="82">
        <v>27949</v>
      </c>
      <c r="C268" s="82">
        <v>2912</v>
      </c>
      <c r="D268" s="82">
        <v>64</v>
      </c>
      <c r="E268" s="82">
        <v>3431</v>
      </c>
      <c r="F268" s="82">
        <v>17</v>
      </c>
      <c r="G268" s="82">
        <v>1593</v>
      </c>
      <c r="H268" s="82">
        <v>3045</v>
      </c>
      <c r="I268" s="83">
        <v>23175</v>
      </c>
      <c r="J268" s="15"/>
      <c r="K268" s="15"/>
      <c r="L268" s="15"/>
      <c r="M268" s="15"/>
      <c r="N268" s="15"/>
      <c r="O268" s="15"/>
      <c r="P268" s="15"/>
      <c r="Q268" s="15"/>
      <c r="R268" s="16"/>
      <c r="S268" s="16"/>
      <c r="T268" s="16"/>
      <c r="U268" s="16"/>
      <c r="V268" s="16"/>
      <c r="W268" s="16"/>
      <c r="X268" s="16"/>
      <c r="Y268" s="16"/>
      <c r="Z268" s="12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</row>
    <row r="269" spans="1:61" customFormat="1" x14ac:dyDescent="0.35">
      <c r="A269" s="40" t="s">
        <v>62</v>
      </c>
      <c r="B269" s="82">
        <v>1285</v>
      </c>
      <c r="C269" s="82">
        <v>11</v>
      </c>
      <c r="D269" s="82">
        <v>0</v>
      </c>
      <c r="E269" s="82">
        <v>23</v>
      </c>
      <c r="F269" s="82">
        <v>0</v>
      </c>
      <c r="G269" s="82">
        <v>10</v>
      </c>
      <c r="H269" s="82">
        <v>39</v>
      </c>
      <c r="I269" s="83">
        <v>39</v>
      </c>
      <c r="J269" s="15"/>
      <c r="K269" s="15"/>
      <c r="L269" s="15"/>
      <c r="M269" s="15"/>
      <c r="N269" s="15"/>
      <c r="O269" s="15"/>
      <c r="P269" s="15"/>
      <c r="Q269" s="15"/>
      <c r="R269" s="16"/>
      <c r="S269" s="16"/>
      <c r="T269" s="16"/>
      <c r="U269" s="16"/>
      <c r="V269" s="16"/>
      <c r="W269" s="16"/>
      <c r="X269" s="16"/>
      <c r="Y269" s="16"/>
      <c r="Z269" s="12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</row>
    <row r="270" spans="1:61" customFormat="1" x14ac:dyDescent="0.35">
      <c r="A270" s="40" t="s">
        <v>306</v>
      </c>
      <c r="B270" s="82">
        <v>5288</v>
      </c>
      <c r="C270" s="82">
        <v>37</v>
      </c>
      <c r="D270" s="82">
        <v>5</v>
      </c>
      <c r="E270" s="82">
        <v>30</v>
      </c>
      <c r="F270" s="82">
        <v>0</v>
      </c>
      <c r="G270" s="82">
        <v>44</v>
      </c>
      <c r="H270" s="82">
        <v>219</v>
      </c>
      <c r="I270" s="83">
        <v>94</v>
      </c>
      <c r="J270" s="15"/>
      <c r="K270" s="15"/>
      <c r="L270" s="15"/>
      <c r="M270" s="15"/>
      <c r="N270" s="15"/>
      <c r="O270" s="15"/>
      <c r="P270" s="15"/>
      <c r="Q270" s="15"/>
      <c r="R270" s="16"/>
      <c r="S270" s="16"/>
      <c r="T270" s="16"/>
      <c r="U270" s="16"/>
      <c r="V270" s="16"/>
      <c r="W270" s="16"/>
      <c r="X270" s="16"/>
      <c r="Y270" s="16"/>
      <c r="Z270" s="12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</row>
    <row r="271" spans="1:61" customFormat="1" x14ac:dyDescent="0.35">
      <c r="A271" s="40" t="s">
        <v>307</v>
      </c>
      <c r="B271" s="82">
        <v>14696</v>
      </c>
      <c r="C271" s="82">
        <v>602</v>
      </c>
      <c r="D271" s="82">
        <v>20</v>
      </c>
      <c r="E271" s="82">
        <v>350</v>
      </c>
      <c r="F271" s="82">
        <v>1</v>
      </c>
      <c r="G271" s="82">
        <v>454</v>
      </c>
      <c r="H271" s="82">
        <v>1069</v>
      </c>
      <c r="I271" s="83">
        <v>611</v>
      </c>
      <c r="J271" s="15"/>
      <c r="K271" s="15"/>
      <c r="L271" s="15"/>
      <c r="M271" s="15"/>
      <c r="N271" s="15"/>
      <c r="O271" s="15"/>
      <c r="P271" s="15"/>
      <c r="Q271" s="15"/>
      <c r="R271" s="16"/>
      <c r="S271" s="16"/>
      <c r="T271" s="16"/>
      <c r="U271" s="16"/>
      <c r="V271" s="16"/>
      <c r="W271" s="16"/>
      <c r="X271" s="16"/>
      <c r="Y271" s="16"/>
      <c r="Z271" s="12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</row>
    <row r="272" spans="1:61" customFormat="1" x14ac:dyDescent="0.35">
      <c r="A272" s="40" t="s">
        <v>124</v>
      </c>
      <c r="B272" s="82">
        <v>6512</v>
      </c>
      <c r="C272" s="82">
        <v>50</v>
      </c>
      <c r="D272" s="82">
        <v>0</v>
      </c>
      <c r="E272" s="82">
        <v>67</v>
      </c>
      <c r="F272" s="82">
        <v>0</v>
      </c>
      <c r="G272" s="82">
        <v>36</v>
      </c>
      <c r="H272" s="82">
        <v>155</v>
      </c>
      <c r="I272" s="83">
        <v>172</v>
      </c>
      <c r="J272" s="15"/>
      <c r="K272" s="15"/>
      <c r="L272" s="15"/>
      <c r="M272" s="15"/>
      <c r="N272" s="15"/>
      <c r="O272" s="15"/>
      <c r="P272" s="15"/>
      <c r="Q272" s="15"/>
      <c r="R272" s="16"/>
      <c r="S272" s="16"/>
      <c r="T272" s="16"/>
      <c r="U272" s="16"/>
      <c r="V272" s="16"/>
      <c r="W272" s="16"/>
      <c r="X272" s="16"/>
      <c r="Y272" s="16"/>
      <c r="Z272" s="12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</row>
    <row r="273" spans="1:61" customFormat="1" x14ac:dyDescent="0.35">
      <c r="A273" s="40" t="s">
        <v>152</v>
      </c>
      <c r="B273" s="82">
        <v>379</v>
      </c>
      <c r="C273" s="82">
        <v>4</v>
      </c>
      <c r="D273" s="82">
        <v>0</v>
      </c>
      <c r="E273" s="82">
        <v>6</v>
      </c>
      <c r="F273" s="82">
        <v>0</v>
      </c>
      <c r="G273" s="82">
        <v>0</v>
      </c>
      <c r="H273" s="82">
        <v>25</v>
      </c>
      <c r="I273" s="83">
        <v>10</v>
      </c>
      <c r="J273" s="15"/>
      <c r="K273" s="15"/>
      <c r="L273" s="15"/>
      <c r="M273" s="15"/>
      <c r="N273" s="15"/>
      <c r="O273" s="15"/>
      <c r="P273" s="15"/>
      <c r="Q273" s="15"/>
      <c r="R273" s="16"/>
      <c r="S273" s="16"/>
      <c r="T273" s="16"/>
      <c r="U273" s="16"/>
      <c r="V273" s="16"/>
      <c r="W273" s="16"/>
      <c r="X273" s="16"/>
      <c r="Y273" s="16"/>
      <c r="Z273" s="12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</row>
    <row r="274" spans="1:61" customFormat="1" x14ac:dyDescent="0.35">
      <c r="A274" s="40" t="s">
        <v>125</v>
      </c>
      <c r="B274" s="82">
        <v>5715</v>
      </c>
      <c r="C274" s="82">
        <v>25</v>
      </c>
      <c r="D274" s="82">
        <v>0</v>
      </c>
      <c r="E274" s="82">
        <v>85</v>
      </c>
      <c r="F274" s="82">
        <v>0</v>
      </c>
      <c r="G274" s="82">
        <v>40</v>
      </c>
      <c r="H274" s="82">
        <v>161</v>
      </c>
      <c r="I274" s="83">
        <v>135</v>
      </c>
      <c r="J274" s="15"/>
      <c r="K274" s="15"/>
      <c r="L274" s="15"/>
      <c r="M274" s="15"/>
      <c r="N274" s="15"/>
      <c r="O274" s="15"/>
      <c r="P274" s="15"/>
      <c r="Q274" s="15"/>
      <c r="R274" s="16"/>
      <c r="S274" s="16"/>
      <c r="T274" s="16"/>
      <c r="U274" s="16"/>
      <c r="V274" s="16"/>
      <c r="W274" s="16"/>
      <c r="X274" s="16"/>
      <c r="Y274" s="16"/>
      <c r="Z274" s="12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</row>
    <row r="275" spans="1:61" customFormat="1" x14ac:dyDescent="0.35">
      <c r="A275" s="40" t="s">
        <v>356</v>
      </c>
      <c r="B275" s="82">
        <v>1176</v>
      </c>
      <c r="C275" s="82">
        <v>2</v>
      </c>
      <c r="D275" s="82">
        <v>1</v>
      </c>
      <c r="E275" s="82">
        <v>8</v>
      </c>
      <c r="F275" s="82">
        <v>0</v>
      </c>
      <c r="G275" s="82">
        <v>3</v>
      </c>
      <c r="H275" s="82">
        <v>44</v>
      </c>
      <c r="I275" s="83">
        <v>16</v>
      </c>
      <c r="J275" s="15"/>
      <c r="K275" s="15"/>
      <c r="L275" s="15"/>
      <c r="M275" s="15"/>
      <c r="N275" s="15"/>
      <c r="O275" s="15"/>
      <c r="P275" s="15"/>
      <c r="Q275" s="15"/>
      <c r="R275" s="16"/>
      <c r="S275" s="16"/>
      <c r="T275" s="16"/>
      <c r="U275" s="16"/>
      <c r="V275" s="16"/>
      <c r="W275" s="16"/>
      <c r="X275" s="16"/>
      <c r="Y275" s="16"/>
      <c r="Z275" s="12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</row>
    <row r="276" spans="1:61" customFormat="1" x14ac:dyDescent="0.35">
      <c r="A276" s="40" t="s">
        <v>174</v>
      </c>
      <c r="B276" s="82">
        <v>1508</v>
      </c>
      <c r="C276" s="82">
        <v>13</v>
      </c>
      <c r="D276" s="82">
        <v>4</v>
      </c>
      <c r="E276" s="82">
        <v>3</v>
      </c>
      <c r="F276" s="82">
        <v>0</v>
      </c>
      <c r="G276" s="82">
        <v>3</v>
      </c>
      <c r="H276" s="82">
        <v>52</v>
      </c>
      <c r="I276" s="83">
        <v>60</v>
      </c>
      <c r="J276" s="15"/>
      <c r="K276" s="15"/>
      <c r="L276" s="15"/>
      <c r="M276" s="15"/>
      <c r="N276" s="15"/>
      <c r="O276" s="15"/>
      <c r="P276" s="15"/>
      <c r="Q276" s="15"/>
      <c r="R276" s="16"/>
      <c r="S276" s="16"/>
      <c r="T276" s="16"/>
      <c r="U276" s="16"/>
      <c r="V276" s="16"/>
      <c r="W276" s="16"/>
      <c r="X276" s="16"/>
      <c r="Y276" s="16"/>
      <c r="Z276" s="12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</row>
    <row r="277" spans="1:61" customFormat="1" x14ac:dyDescent="0.35">
      <c r="A277" s="40" t="s">
        <v>357</v>
      </c>
      <c r="B277" s="82">
        <v>7993</v>
      </c>
      <c r="C277" s="82">
        <v>127</v>
      </c>
      <c r="D277" s="82">
        <v>8</v>
      </c>
      <c r="E277" s="82">
        <v>156</v>
      </c>
      <c r="F277" s="82">
        <v>4</v>
      </c>
      <c r="G277" s="82">
        <v>44</v>
      </c>
      <c r="H277" s="82">
        <v>327</v>
      </c>
      <c r="I277" s="83">
        <v>390</v>
      </c>
      <c r="J277" s="15"/>
      <c r="K277" s="15"/>
      <c r="L277" s="15"/>
      <c r="M277" s="15"/>
      <c r="N277" s="15"/>
      <c r="O277" s="15"/>
      <c r="P277" s="15"/>
      <c r="Q277" s="15"/>
      <c r="R277" s="16"/>
      <c r="S277" s="16"/>
      <c r="T277" s="16"/>
      <c r="U277" s="16"/>
      <c r="V277" s="16"/>
      <c r="W277" s="16"/>
      <c r="X277" s="16"/>
      <c r="Y277" s="16"/>
      <c r="Z277" s="12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</row>
    <row r="278" spans="1:61" customFormat="1" x14ac:dyDescent="0.35">
      <c r="A278" s="40" t="s">
        <v>126</v>
      </c>
      <c r="B278" s="82">
        <v>30477</v>
      </c>
      <c r="C278" s="82">
        <v>1828</v>
      </c>
      <c r="D278" s="82">
        <v>57</v>
      </c>
      <c r="E278" s="82">
        <v>1255</v>
      </c>
      <c r="F278" s="82">
        <v>11</v>
      </c>
      <c r="G278" s="82">
        <v>330</v>
      </c>
      <c r="H278" s="82">
        <v>1737</v>
      </c>
      <c r="I278" s="83">
        <v>8785</v>
      </c>
      <c r="J278" s="15"/>
      <c r="K278" s="15"/>
      <c r="L278" s="15"/>
      <c r="M278" s="15"/>
      <c r="N278" s="15"/>
      <c r="O278" s="15"/>
      <c r="P278" s="15"/>
      <c r="Q278" s="15"/>
      <c r="R278" s="16"/>
      <c r="S278" s="16"/>
      <c r="T278" s="16"/>
      <c r="U278" s="16"/>
      <c r="V278" s="16"/>
      <c r="W278" s="16"/>
      <c r="X278" s="16"/>
      <c r="Y278" s="16"/>
      <c r="Z278" s="12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</row>
    <row r="279" spans="1:61" customFormat="1" x14ac:dyDescent="0.35">
      <c r="A279" s="40" t="s">
        <v>127</v>
      </c>
      <c r="B279" s="82">
        <v>8359</v>
      </c>
      <c r="C279" s="82">
        <v>60</v>
      </c>
      <c r="D279" s="82">
        <v>19</v>
      </c>
      <c r="E279" s="82">
        <v>133</v>
      </c>
      <c r="F279" s="82">
        <v>2</v>
      </c>
      <c r="G279" s="82">
        <v>35</v>
      </c>
      <c r="H279" s="82">
        <v>354</v>
      </c>
      <c r="I279" s="83">
        <v>274</v>
      </c>
      <c r="J279" s="15"/>
      <c r="K279" s="15"/>
      <c r="L279" s="15"/>
      <c r="M279" s="15"/>
      <c r="N279" s="15"/>
      <c r="O279" s="15"/>
      <c r="P279" s="15"/>
      <c r="Q279" s="15"/>
      <c r="R279" s="16"/>
      <c r="S279" s="16"/>
      <c r="T279" s="16"/>
      <c r="U279" s="16"/>
      <c r="V279" s="16"/>
      <c r="W279" s="16"/>
      <c r="X279" s="16"/>
      <c r="Y279" s="16"/>
      <c r="Z279" s="12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</row>
    <row r="280" spans="1:61" customFormat="1" x14ac:dyDescent="0.35">
      <c r="A280" s="40" t="s">
        <v>63</v>
      </c>
      <c r="B280" s="82">
        <v>917</v>
      </c>
      <c r="C280" s="82">
        <v>6</v>
      </c>
      <c r="D280" s="82">
        <v>2</v>
      </c>
      <c r="E280" s="82">
        <v>2</v>
      </c>
      <c r="F280" s="82">
        <v>0</v>
      </c>
      <c r="G280" s="82">
        <v>5</v>
      </c>
      <c r="H280" s="82">
        <v>38</v>
      </c>
      <c r="I280" s="83">
        <v>19</v>
      </c>
      <c r="J280" s="15"/>
      <c r="K280" s="15"/>
      <c r="L280" s="15"/>
      <c r="M280" s="15"/>
      <c r="N280" s="15"/>
      <c r="O280" s="15"/>
      <c r="P280" s="15"/>
      <c r="Q280" s="15"/>
      <c r="R280" s="16"/>
      <c r="S280" s="16"/>
      <c r="T280" s="16"/>
      <c r="U280" s="16"/>
      <c r="V280" s="16"/>
      <c r="W280" s="16"/>
      <c r="X280" s="16"/>
      <c r="Y280" s="16"/>
      <c r="Z280" s="12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</row>
    <row r="281" spans="1:61" customFormat="1" x14ac:dyDescent="0.35">
      <c r="A281" s="40" t="s">
        <v>36</v>
      </c>
      <c r="B281" s="82">
        <v>18408</v>
      </c>
      <c r="C281" s="82">
        <v>115</v>
      </c>
      <c r="D281" s="82">
        <v>38</v>
      </c>
      <c r="E281" s="82">
        <v>352</v>
      </c>
      <c r="F281" s="82">
        <v>3</v>
      </c>
      <c r="G281" s="82">
        <v>142</v>
      </c>
      <c r="H281" s="82">
        <v>721</v>
      </c>
      <c r="I281" s="83">
        <v>480</v>
      </c>
      <c r="J281" s="15"/>
      <c r="K281" s="15"/>
      <c r="L281" s="15"/>
      <c r="M281" s="15"/>
      <c r="N281" s="15"/>
      <c r="O281" s="15"/>
      <c r="P281" s="15"/>
      <c r="Q281" s="15"/>
      <c r="R281" s="16"/>
      <c r="S281" s="16"/>
      <c r="T281" s="16"/>
      <c r="U281" s="16"/>
      <c r="V281" s="16"/>
      <c r="W281" s="16"/>
      <c r="X281" s="16"/>
      <c r="Y281" s="16"/>
      <c r="Z281" s="12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</row>
    <row r="282" spans="1:61" customFormat="1" x14ac:dyDescent="0.35">
      <c r="A282" s="40" t="s">
        <v>128</v>
      </c>
      <c r="B282" s="82">
        <v>21485</v>
      </c>
      <c r="C282" s="82">
        <v>1077</v>
      </c>
      <c r="D282" s="82">
        <v>25</v>
      </c>
      <c r="E282" s="82">
        <v>1408</v>
      </c>
      <c r="F282" s="82">
        <v>3</v>
      </c>
      <c r="G282" s="82">
        <v>575</v>
      </c>
      <c r="H282" s="82">
        <v>1445</v>
      </c>
      <c r="I282" s="83">
        <v>2601</v>
      </c>
      <c r="J282" s="15"/>
      <c r="K282" s="15"/>
      <c r="L282" s="15"/>
      <c r="M282" s="15"/>
      <c r="N282" s="15"/>
      <c r="O282" s="15"/>
      <c r="P282" s="15"/>
      <c r="Q282" s="15"/>
      <c r="R282" s="16"/>
      <c r="S282" s="16"/>
      <c r="T282" s="16"/>
      <c r="U282" s="16"/>
      <c r="V282" s="16"/>
      <c r="W282" s="16"/>
      <c r="X282" s="16"/>
      <c r="Y282" s="16"/>
      <c r="Z282" s="12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</row>
    <row r="283" spans="1:61" customFormat="1" x14ac:dyDescent="0.35">
      <c r="A283" s="40" t="s">
        <v>64</v>
      </c>
      <c r="B283" s="82">
        <v>592</v>
      </c>
      <c r="C283" s="82">
        <v>14</v>
      </c>
      <c r="D283" s="82">
        <v>0</v>
      </c>
      <c r="E283" s="82">
        <v>1</v>
      </c>
      <c r="F283" s="82">
        <v>0</v>
      </c>
      <c r="G283" s="82">
        <v>3</v>
      </c>
      <c r="H283" s="82">
        <v>27</v>
      </c>
      <c r="I283" s="83">
        <v>8</v>
      </c>
      <c r="J283" s="15"/>
      <c r="K283" s="15"/>
      <c r="L283" s="15"/>
      <c r="M283" s="15"/>
      <c r="N283" s="15"/>
      <c r="O283" s="15"/>
      <c r="P283" s="15"/>
      <c r="Q283" s="15"/>
      <c r="R283" s="16"/>
      <c r="S283" s="16"/>
      <c r="T283" s="16"/>
      <c r="U283" s="16"/>
      <c r="V283" s="16"/>
      <c r="W283" s="16"/>
      <c r="X283" s="16"/>
      <c r="Y283" s="16"/>
      <c r="Z283" s="12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</row>
    <row r="284" spans="1:61" customFormat="1" x14ac:dyDescent="0.35">
      <c r="A284" s="40" t="s">
        <v>308</v>
      </c>
      <c r="B284" s="82">
        <v>17808</v>
      </c>
      <c r="C284" s="82">
        <v>61</v>
      </c>
      <c r="D284" s="82">
        <v>11</v>
      </c>
      <c r="E284" s="82">
        <v>125</v>
      </c>
      <c r="F284" s="82">
        <v>3</v>
      </c>
      <c r="G284" s="82">
        <v>136</v>
      </c>
      <c r="H284" s="82">
        <v>619</v>
      </c>
      <c r="I284" s="83">
        <v>300</v>
      </c>
      <c r="J284" s="15"/>
      <c r="K284" s="15"/>
      <c r="L284" s="15"/>
      <c r="M284" s="15"/>
      <c r="N284" s="15"/>
      <c r="O284" s="15"/>
      <c r="P284" s="15"/>
      <c r="Q284" s="15"/>
      <c r="R284" s="16"/>
      <c r="S284" s="16"/>
      <c r="T284" s="16"/>
      <c r="U284" s="16"/>
      <c r="V284" s="16"/>
      <c r="W284" s="16"/>
      <c r="X284" s="16"/>
      <c r="Y284" s="16"/>
      <c r="Z284" s="12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</row>
    <row r="285" spans="1:61" customFormat="1" x14ac:dyDescent="0.35">
      <c r="A285" s="40" t="s">
        <v>87</v>
      </c>
      <c r="B285" s="82">
        <v>13521</v>
      </c>
      <c r="C285" s="82">
        <v>204</v>
      </c>
      <c r="D285" s="82">
        <v>26</v>
      </c>
      <c r="E285" s="82">
        <v>443</v>
      </c>
      <c r="F285" s="82">
        <v>2</v>
      </c>
      <c r="G285" s="82">
        <v>138</v>
      </c>
      <c r="H285" s="82">
        <v>639</v>
      </c>
      <c r="I285" s="83">
        <v>558</v>
      </c>
      <c r="J285" s="15"/>
      <c r="K285" s="15"/>
      <c r="L285" s="15"/>
      <c r="M285" s="15"/>
      <c r="N285" s="15"/>
      <c r="O285" s="15"/>
      <c r="P285" s="15"/>
      <c r="Q285" s="15"/>
      <c r="R285" s="16"/>
      <c r="S285" s="16"/>
      <c r="T285" s="16"/>
      <c r="U285" s="16"/>
      <c r="V285" s="16"/>
      <c r="W285" s="16"/>
      <c r="X285" s="16"/>
      <c r="Y285" s="16"/>
      <c r="Z285" s="12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</row>
    <row r="286" spans="1:61" customFormat="1" x14ac:dyDescent="0.35">
      <c r="A286" s="40" t="s">
        <v>278</v>
      </c>
      <c r="B286" s="82">
        <v>12406</v>
      </c>
      <c r="C286" s="82">
        <v>736</v>
      </c>
      <c r="D286" s="82">
        <v>15</v>
      </c>
      <c r="E286" s="82">
        <v>3931</v>
      </c>
      <c r="F286" s="82">
        <v>1</v>
      </c>
      <c r="G286" s="82">
        <v>133</v>
      </c>
      <c r="H286" s="82">
        <v>749</v>
      </c>
      <c r="I286" s="83">
        <v>604</v>
      </c>
      <c r="J286" s="15"/>
      <c r="K286" s="15"/>
      <c r="L286" s="15"/>
      <c r="M286" s="15"/>
      <c r="N286" s="15"/>
      <c r="O286" s="15"/>
      <c r="P286" s="15"/>
      <c r="Q286" s="15"/>
      <c r="R286" s="16"/>
      <c r="S286" s="16"/>
      <c r="T286" s="16"/>
      <c r="U286" s="16"/>
      <c r="V286" s="16"/>
      <c r="W286" s="16"/>
      <c r="X286" s="16"/>
      <c r="Y286" s="16"/>
      <c r="Z286" s="12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</row>
    <row r="287" spans="1:61" customFormat="1" x14ac:dyDescent="0.35">
      <c r="A287" s="40" t="s">
        <v>65</v>
      </c>
      <c r="B287" s="82">
        <v>2963</v>
      </c>
      <c r="C287" s="82">
        <v>26</v>
      </c>
      <c r="D287" s="82">
        <v>6</v>
      </c>
      <c r="E287" s="82">
        <v>13</v>
      </c>
      <c r="F287" s="82">
        <v>0</v>
      </c>
      <c r="G287" s="82">
        <v>10</v>
      </c>
      <c r="H287" s="82">
        <v>139</v>
      </c>
      <c r="I287" s="83">
        <v>170</v>
      </c>
      <c r="J287" s="15"/>
      <c r="K287" s="15"/>
      <c r="L287" s="15"/>
      <c r="M287" s="15"/>
      <c r="N287" s="15"/>
      <c r="O287" s="15"/>
      <c r="P287" s="15"/>
      <c r="Q287" s="15"/>
      <c r="R287" s="16"/>
      <c r="S287" s="16"/>
      <c r="T287" s="16"/>
      <c r="U287" s="16"/>
      <c r="V287" s="16"/>
      <c r="W287" s="16"/>
      <c r="X287" s="16"/>
      <c r="Y287" s="16"/>
      <c r="Z287" s="12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</row>
    <row r="288" spans="1:61" customFormat="1" x14ac:dyDescent="0.35">
      <c r="A288" s="40" t="s">
        <v>153</v>
      </c>
      <c r="B288" s="82">
        <v>1695</v>
      </c>
      <c r="C288" s="82">
        <v>15</v>
      </c>
      <c r="D288" s="82">
        <v>8</v>
      </c>
      <c r="E288" s="82">
        <v>10</v>
      </c>
      <c r="F288" s="82">
        <v>0</v>
      </c>
      <c r="G288" s="82">
        <v>13</v>
      </c>
      <c r="H288" s="82">
        <v>88</v>
      </c>
      <c r="I288" s="83">
        <v>55</v>
      </c>
      <c r="J288" s="15"/>
      <c r="K288" s="15"/>
      <c r="L288" s="15"/>
      <c r="M288" s="15"/>
      <c r="N288" s="15"/>
      <c r="O288" s="15"/>
      <c r="P288" s="15"/>
      <c r="Q288" s="15"/>
      <c r="R288" s="16"/>
      <c r="S288" s="16"/>
      <c r="T288" s="16"/>
      <c r="U288" s="16"/>
      <c r="V288" s="16"/>
      <c r="W288" s="16"/>
      <c r="X288" s="16"/>
      <c r="Y288" s="16"/>
      <c r="Z288" s="12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</row>
    <row r="289" spans="1:61" customFormat="1" x14ac:dyDescent="0.35">
      <c r="A289" s="40" t="s">
        <v>238</v>
      </c>
      <c r="B289" s="82">
        <v>3594</v>
      </c>
      <c r="C289" s="82">
        <v>27</v>
      </c>
      <c r="D289" s="82">
        <v>2</v>
      </c>
      <c r="E289" s="82">
        <v>335</v>
      </c>
      <c r="F289" s="82">
        <v>1</v>
      </c>
      <c r="G289" s="82">
        <v>36</v>
      </c>
      <c r="H289" s="82">
        <v>257</v>
      </c>
      <c r="I289" s="83">
        <v>149</v>
      </c>
      <c r="J289" s="15"/>
      <c r="K289" s="15"/>
      <c r="L289" s="15"/>
      <c r="M289" s="15"/>
      <c r="N289" s="15"/>
      <c r="O289" s="15"/>
      <c r="P289" s="15"/>
      <c r="Q289" s="15"/>
      <c r="R289" s="16"/>
      <c r="S289" s="16"/>
      <c r="T289" s="16"/>
      <c r="U289" s="16"/>
      <c r="V289" s="16"/>
      <c r="W289" s="16"/>
      <c r="X289" s="16"/>
      <c r="Y289" s="16"/>
      <c r="Z289" s="12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</row>
    <row r="290" spans="1:61" customFormat="1" x14ac:dyDescent="0.35">
      <c r="A290" s="40" t="s">
        <v>239</v>
      </c>
      <c r="B290" s="82">
        <v>5488</v>
      </c>
      <c r="C290" s="82">
        <v>575</v>
      </c>
      <c r="D290" s="82">
        <v>11</v>
      </c>
      <c r="E290" s="82">
        <v>203</v>
      </c>
      <c r="F290" s="82">
        <v>6</v>
      </c>
      <c r="G290" s="82">
        <v>42</v>
      </c>
      <c r="H290" s="82">
        <v>326</v>
      </c>
      <c r="I290" s="83">
        <v>780</v>
      </c>
      <c r="J290" s="15"/>
      <c r="K290" s="15"/>
      <c r="L290" s="15"/>
      <c r="M290" s="15"/>
      <c r="N290" s="15"/>
      <c r="O290" s="15"/>
      <c r="P290" s="15"/>
      <c r="Q290" s="15"/>
      <c r="R290" s="16"/>
      <c r="S290" s="16"/>
      <c r="T290" s="16"/>
      <c r="U290" s="16"/>
      <c r="V290" s="16"/>
      <c r="W290" s="16"/>
      <c r="X290" s="16"/>
      <c r="Y290" s="16"/>
      <c r="Z290" s="12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</row>
    <row r="291" spans="1:61" customFormat="1" x14ac:dyDescent="0.35">
      <c r="A291" s="40" t="s">
        <v>358</v>
      </c>
      <c r="B291" s="82">
        <v>24265</v>
      </c>
      <c r="C291" s="82">
        <v>912</v>
      </c>
      <c r="D291" s="82">
        <v>36</v>
      </c>
      <c r="E291" s="82">
        <v>9420</v>
      </c>
      <c r="F291" s="82">
        <v>5</v>
      </c>
      <c r="G291" s="82">
        <v>376</v>
      </c>
      <c r="H291" s="82">
        <v>1701</v>
      </c>
      <c r="I291" s="83">
        <v>1610</v>
      </c>
      <c r="J291" s="15"/>
      <c r="K291" s="15"/>
      <c r="L291" s="15"/>
      <c r="M291" s="15"/>
      <c r="N291" s="15"/>
      <c r="O291" s="15"/>
      <c r="P291" s="15"/>
      <c r="Q291" s="15"/>
      <c r="R291" s="16"/>
      <c r="S291" s="16"/>
      <c r="T291" s="16"/>
      <c r="U291" s="16"/>
      <c r="V291" s="16"/>
      <c r="W291" s="16"/>
      <c r="X291" s="16"/>
      <c r="Y291" s="16"/>
      <c r="Z291" s="12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</row>
    <row r="292" spans="1:61" customFormat="1" x14ac:dyDescent="0.35">
      <c r="A292" s="40" t="s">
        <v>154</v>
      </c>
      <c r="B292" s="82">
        <v>1482</v>
      </c>
      <c r="C292" s="82">
        <v>16</v>
      </c>
      <c r="D292" s="82">
        <v>1</v>
      </c>
      <c r="E292" s="82">
        <v>16</v>
      </c>
      <c r="F292" s="82">
        <v>0</v>
      </c>
      <c r="G292" s="82">
        <v>9</v>
      </c>
      <c r="H292" s="82">
        <v>108</v>
      </c>
      <c r="I292" s="83">
        <v>85</v>
      </c>
      <c r="J292" s="15"/>
      <c r="K292" s="15"/>
      <c r="L292" s="15"/>
      <c r="M292" s="15"/>
      <c r="N292" s="15"/>
      <c r="O292" s="15"/>
      <c r="P292" s="15"/>
      <c r="Q292" s="15"/>
      <c r="R292" s="16"/>
      <c r="S292" s="16"/>
      <c r="T292" s="16"/>
      <c r="U292" s="16"/>
      <c r="V292" s="16"/>
      <c r="W292" s="16"/>
      <c r="X292" s="16"/>
      <c r="Y292" s="16"/>
      <c r="Z292" s="12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</row>
    <row r="293" spans="1:61" customFormat="1" x14ac:dyDescent="0.35">
      <c r="A293" s="40" t="s">
        <v>88</v>
      </c>
      <c r="B293" s="82">
        <v>16795</v>
      </c>
      <c r="C293" s="82">
        <v>152</v>
      </c>
      <c r="D293" s="82">
        <v>35</v>
      </c>
      <c r="E293" s="82">
        <v>217</v>
      </c>
      <c r="F293" s="82">
        <v>1</v>
      </c>
      <c r="G293" s="82">
        <v>109</v>
      </c>
      <c r="H293" s="82">
        <v>560</v>
      </c>
      <c r="I293" s="83">
        <v>434</v>
      </c>
      <c r="J293" s="15"/>
      <c r="K293" s="15"/>
      <c r="L293" s="15"/>
      <c r="M293" s="15"/>
      <c r="N293" s="15"/>
      <c r="O293" s="15"/>
      <c r="P293" s="15"/>
      <c r="Q293" s="15"/>
      <c r="R293" s="16"/>
      <c r="S293" s="16"/>
      <c r="T293" s="16"/>
      <c r="U293" s="16"/>
      <c r="V293" s="16"/>
      <c r="W293" s="16"/>
      <c r="X293" s="16"/>
      <c r="Y293" s="16"/>
      <c r="Z293" s="12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</row>
    <row r="294" spans="1:61" customFormat="1" x14ac:dyDescent="0.35">
      <c r="A294" s="40" t="s">
        <v>240</v>
      </c>
      <c r="B294" s="82">
        <v>52874</v>
      </c>
      <c r="C294" s="82">
        <v>4215</v>
      </c>
      <c r="D294" s="82">
        <v>80</v>
      </c>
      <c r="E294" s="82">
        <v>8567</v>
      </c>
      <c r="F294" s="82">
        <v>12</v>
      </c>
      <c r="G294" s="82">
        <v>1288</v>
      </c>
      <c r="H294" s="82">
        <v>4850</v>
      </c>
      <c r="I294" s="83">
        <v>9159</v>
      </c>
      <c r="J294" s="15"/>
      <c r="K294" s="15"/>
      <c r="L294" s="15"/>
      <c r="M294" s="15"/>
      <c r="N294" s="15"/>
      <c r="O294" s="15"/>
      <c r="P294" s="15"/>
      <c r="Q294" s="15"/>
      <c r="R294" s="16"/>
      <c r="S294" s="16"/>
      <c r="T294" s="16"/>
      <c r="U294" s="16"/>
      <c r="V294" s="16"/>
      <c r="W294" s="16"/>
      <c r="X294" s="16"/>
      <c r="Y294" s="16"/>
      <c r="Z294" s="12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</row>
    <row r="295" spans="1:61" customFormat="1" x14ac:dyDescent="0.35">
      <c r="A295" s="40" t="s">
        <v>197</v>
      </c>
      <c r="B295" s="82">
        <v>14683</v>
      </c>
      <c r="C295" s="82">
        <v>444</v>
      </c>
      <c r="D295" s="82">
        <v>15</v>
      </c>
      <c r="E295" s="82">
        <v>933</v>
      </c>
      <c r="F295" s="82">
        <v>3</v>
      </c>
      <c r="G295" s="82">
        <v>82</v>
      </c>
      <c r="H295" s="82">
        <v>683</v>
      </c>
      <c r="I295" s="83">
        <v>1307</v>
      </c>
      <c r="J295" s="15"/>
      <c r="K295" s="15"/>
      <c r="L295" s="15"/>
      <c r="M295" s="15"/>
      <c r="N295" s="15"/>
      <c r="O295" s="15"/>
      <c r="P295" s="15"/>
      <c r="Q295" s="15"/>
      <c r="R295" s="16"/>
      <c r="S295" s="16"/>
      <c r="T295" s="16"/>
      <c r="U295" s="16"/>
      <c r="V295" s="16"/>
      <c r="W295" s="16"/>
      <c r="X295" s="16"/>
      <c r="Y295" s="16"/>
      <c r="Z295" s="12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</row>
    <row r="296" spans="1:61" customFormat="1" x14ac:dyDescent="0.35">
      <c r="A296" s="40" t="s">
        <v>196</v>
      </c>
      <c r="B296" s="82">
        <v>5707</v>
      </c>
      <c r="C296" s="82">
        <v>24</v>
      </c>
      <c r="D296" s="82">
        <v>0</v>
      </c>
      <c r="E296" s="82">
        <v>55</v>
      </c>
      <c r="F296" s="82">
        <v>1</v>
      </c>
      <c r="G296" s="82">
        <v>16</v>
      </c>
      <c r="H296" s="82">
        <v>215</v>
      </c>
      <c r="I296" s="83">
        <v>206</v>
      </c>
      <c r="J296" s="15"/>
      <c r="K296" s="15"/>
      <c r="L296" s="15"/>
      <c r="M296" s="15"/>
      <c r="N296" s="15"/>
      <c r="O296" s="15"/>
      <c r="P296" s="15"/>
      <c r="Q296" s="15"/>
      <c r="R296" s="16"/>
      <c r="S296" s="16"/>
      <c r="T296" s="16"/>
      <c r="U296" s="16"/>
      <c r="V296" s="16"/>
      <c r="W296" s="16"/>
      <c r="X296" s="16"/>
      <c r="Y296" s="16"/>
      <c r="Z296" s="12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</row>
    <row r="297" spans="1:61" customFormat="1" x14ac:dyDescent="0.35">
      <c r="A297" s="40" t="s">
        <v>359</v>
      </c>
      <c r="B297" s="82">
        <v>7886</v>
      </c>
      <c r="C297" s="82">
        <v>106</v>
      </c>
      <c r="D297" s="82">
        <v>3</v>
      </c>
      <c r="E297" s="82">
        <v>1518</v>
      </c>
      <c r="F297" s="82">
        <v>7</v>
      </c>
      <c r="G297" s="82">
        <v>111</v>
      </c>
      <c r="H297" s="82">
        <v>446</v>
      </c>
      <c r="I297" s="83">
        <v>373</v>
      </c>
      <c r="J297" s="15"/>
      <c r="K297" s="15"/>
      <c r="L297" s="15"/>
      <c r="M297" s="15"/>
      <c r="N297" s="15"/>
      <c r="O297" s="15"/>
      <c r="P297" s="15"/>
      <c r="Q297" s="15"/>
      <c r="R297" s="16"/>
      <c r="S297" s="16"/>
      <c r="T297" s="16"/>
      <c r="U297" s="16"/>
      <c r="V297" s="16"/>
      <c r="W297" s="16"/>
      <c r="X297" s="16"/>
      <c r="Y297" s="16"/>
      <c r="Z297" s="12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</row>
    <row r="298" spans="1:61" customFormat="1" x14ac:dyDescent="0.35">
      <c r="A298" s="40" t="s">
        <v>360</v>
      </c>
      <c r="B298" s="82">
        <v>10059</v>
      </c>
      <c r="C298" s="82">
        <v>338</v>
      </c>
      <c r="D298" s="82">
        <v>57</v>
      </c>
      <c r="E298" s="82">
        <v>314</v>
      </c>
      <c r="F298" s="82">
        <v>3</v>
      </c>
      <c r="G298" s="82">
        <v>58</v>
      </c>
      <c r="H298" s="82">
        <v>502</v>
      </c>
      <c r="I298" s="83">
        <v>6409</v>
      </c>
      <c r="J298" s="15"/>
      <c r="K298" s="15"/>
      <c r="L298" s="15"/>
      <c r="M298" s="15"/>
      <c r="N298" s="15"/>
      <c r="O298" s="15"/>
      <c r="P298" s="15"/>
      <c r="Q298" s="15"/>
      <c r="R298" s="16"/>
      <c r="S298" s="16"/>
      <c r="T298" s="16"/>
      <c r="U298" s="16"/>
      <c r="V298" s="16"/>
      <c r="W298" s="16"/>
      <c r="X298" s="16"/>
      <c r="Y298" s="16"/>
      <c r="Z298" s="12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</row>
    <row r="299" spans="1:61" customFormat="1" x14ac:dyDescent="0.35">
      <c r="A299" s="40" t="s">
        <v>175</v>
      </c>
      <c r="B299" s="82">
        <v>8404</v>
      </c>
      <c r="C299" s="82">
        <v>45</v>
      </c>
      <c r="D299" s="82">
        <v>13</v>
      </c>
      <c r="E299" s="82">
        <v>85</v>
      </c>
      <c r="F299" s="82">
        <v>4</v>
      </c>
      <c r="G299" s="82">
        <v>18</v>
      </c>
      <c r="H299" s="82">
        <v>338</v>
      </c>
      <c r="I299" s="83">
        <v>325</v>
      </c>
      <c r="J299" s="15"/>
      <c r="K299" s="15"/>
      <c r="L299" s="15"/>
      <c r="M299" s="15"/>
      <c r="N299" s="15"/>
      <c r="O299" s="15"/>
      <c r="P299" s="15"/>
      <c r="Q299" s="15"/>
      <c r="R299" s="16"/>
      <c r="S299" s="16"/>
      <c r="T299" s="16"/>
      <c r="U299" s="16"/>
      <c r="V299" s="16"/>
      <c r="W299" s="16"/>
      <c r="X299" s="16"/>
      <c r="Y299" s="16"/>
      <c r="Z299" s="12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</row>
    <row r="300" spans="1:61" customFormat="1" x14ac:dyDescent="0.35">
      <c r="A300" s="40" t="s">
        <v>361</v>
      </c>
      <c r="B300" s="82">
        <v>10157</v>
      </c>
      <c r="C300" s="82">
        <v>238</v>
      </c>
      <c r="D300" s="82">
        <v>27</v>
      </c>
      <c r="E300" s="82">
        <v>92</v>
      </c>
      <c r="F300" s="82">
        <v>8</v>
      </c>
      <c r="G300" s="82">
        <v>40</v>
      </c>
      <c r="H300" s="82">
        <v>441</v>
      </c>
      <c r="I300" s="83">
        <v>989</v>
      </c>
      <c r="J300" s="15"/>
      <c r="K300" s="15"/>
      <c r="L300" s="15"/>
      <c r="M300" s="15"/>
      <c r="N300" s="15"/>
      <c r="O300" s="15"/>
      <c r="P300" s="15"/>
      <c r="Q300" s="15"/>
      <c r="R300" s="16"/>
      <c r="S300" s="16"/>
      <c r="T300" s="16"/>
      <c r="U300" s="16"/>
      <c r="V300" s="16"/>
      <c r="W300" s="16"/>
      <c r="X300" s="16"/>
      <c r="Y300" s="16"/>
      <c r="Z300" s="12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</row>
    <row r="301" spans="1:61" customFormat="1" x14ac:dyDescent="0.35">
      <c r="A301" s="40" t="s">
        <v>176</v>
      </c>
      <c r="B301" s="82">
        <v>44046</v>
      </c>
      <c r="C301" s="82">
        <v>28548</v>
      </c>
      <c r="D301" s="82">
        <v>259</v>
      </c>
      <c r="E301" s="82">
        <v>4426</v>
      </c>
      <c r="F301" s="82">
        <v>75</v>
      </c>
      <c r="G301" s="82">
        <v>863</v>
      </c>
      <c r="H301" s="82">
        <v>4838</v>
      </c>
      <c r="I301" s="83">
        <v>72874</v>
      </c>
      <c r="J301" s="15"/>
      <c r="K301" s="15"/>
      <c r="L301" s="15"/>
      <c r="M301" s="15"/>
      <c r="N301" s="15"/>
      <c r="O301" s="15"/>
      <c r="P301" s="15"/>
      <c r="Q301" s="15"/>
      <c r="R301" s="16"/>
      <c r="S301" s="16"/>
      <c r="T301" s="16"/>
      <c r="U301" s="16"/>
      <c r="V301" s="16"/>
      <c r="W301" s="16"/>
      <c r="X301" s="16"/>
      <c r="Y301" s="16"/>
      <c r="Z301" s="12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</row>
    <row r="302" spans="1:61" customFormat="1" x14ac:dyDescent="0.35">
      <c r="A302" s="40" t="s">
        <v>362</v>
      </c>
      <c r="B302" s="82">
        <v>7230</v>
      </c>
      <c r="C302" s="82">
        <v>78</v>
      </c>
      <c r="D302" s="82">
        <v>3</v>
      </c>
      <c r="E302" s="82">
        <v>71</v>
      </c>
      <c r="F302" s="82">
        <v>3</v>
      </c>
      <c r="G302" s="82">
        <v>46</v>
      </c>
      <c r="H302" s="82">
        <v>257</v>
      </c>
      <c r="I302" s="83">
        <v>297</v>
      </c>
      <c r="J302" s="15"/>
      <c r="K302" s="15"/>
      <c r="L302" s="15"/>
      <c r="M302" s="15"/>
      <c r="N302" s="15"/>
      <c r="O302" s="15"/>
      <c r="P302" s="15"/>
      <c r="Q302" s="15"/>
      <c r="R302" s="16"/>
      <c r="S302" s="16"/>
      <c r="T302" s="16"/>
      <c r="U302" s="16"/>
      <c r="V302" s="16"/>
      <c r="W302" s="16"/>
      <c r="X302" s="16"/>
      <c r="Y302" s="16"/>
      <c r="Z302" s="12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</row>
    <row r="303" spans="1:61" customFormat="1" x14ac:dyDescent="0.35">
      <c r="A303" s="40" t="s">
        <v>66</v>
      </c>
      <c r="B303" s="82">
        <v>1846</v>
      </c>
      <c r="C303" s="82">
        <v>21</v>
      </c>
      <c r="D303" s="82">
        <v>0</v>
      </c>
      <c r="E303" s="82">
        <v>14</v>
      </c>
      <c r="F303" s="82">
        <v>0</v>
      </c>
      <c r="G303" s="82">
        <v>13</v>
      </c>
      <c r="H303" s="82">
        <v>34</v>
      </c>
      <c r="I303" s="83">
        <v>90</v>
      </c>
      <c r="J303" s="15"/>
      <c r="K303" s="15"/>
      <c r="L303" s="15"/>
      <c r="M303" s="15"/>
      <c r="N303" s="15"/>
      <c r="O303" s="15"/>
      <c r="P303" s="15"/>
      <c r="Q303" s="15"/>
      <c r="R303" s="16"/>
      <c r="S303" s="16"/>
      <c r="T303" s="16"/>
      <c r="U303" s="16"/>
      <c r="V303" s="16"/>
      <c r="W303" s="16"/>
      <c r="X303" s="16"/>
      <c r="Y303" s="16"/>
      <c r="Z303" s="12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</row>
    <row r="304" spans="1:61" customFormat="1" x14ac:dyDescent="0.35">
      <c r="A304" s="40" t="s">
        <v>241</v>
      </c>
      <c r="B304" s="82">
        <v>18930</v>
      </c>
      <c r="C304" s="82">
        <v>642</v>
      </c>
      <c r="D304" s="82">
        <v>16</v>
      </c>
      <c r="E304" s="82">
        <v>1510</v>
      </c>
      <c r="F304" s="82">
        <v>2</v>
      </c>
      <c r="G304" s="82">
        <v>191</v>
      </c>
      <c r="H304" s="82">
        <v>973</v>
      </c>
      <c r="I304" s="83">
        <v>980</v>
      </c>
      <c r="J304" s="15"/>
      <c r="K304" s="15"/>
      <c r="L304" s="15"/>
      <c r="M304" s="15"/>
      <c r="N304" s="15"/>
      <c r="O304" s="15"/>
      <c r="P304" s="15"/>
      <c r="Q304" s="15"/>
      <c r="R304" s="16"/>
      <c r="S304" s="16"/>
      <c r="T304" s="16"/>
      <c r="U304" s="16"/>
      <c r="V304" s="16"/>
      <c r="W304" s="16"/>
      <c r="X304" s="16"/>
      <c r="Y304" s="16"/>
      <c r="Z304" s="12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</row>
    <row r="305" spans="1:61" customFormat="1" x14ac:dyDescent="0.35">
      <c r="A305" s="40" t="s">
        <v>279</v>
      </c>
      <c r="B305" s="82">
        <v>17871</v>
      </c>
      <c r="C305" s="82">
        <v>5075</v>
      </c>
      <c r="D305" s="82">
        <v>33</v>
      </c>
      <c r="E305" s="82">
        <v>1585</v>
      </c>
      <c r="F305" s="82">
        <v>6</v>
      </c>
      <c r="G305" s="82">
        <v>807</v>
      </c>
      <c r="H305" s="82">
        <v>1980</v>
      </c>
      <c r="I305" s="83">
        <v>1924</v>
      </c>
      <c r="J305" s="15"/>
      <c r="K305" s="15"/>
      <c r="L305" s="15"/>
      <c r="M305" s="15"/>
      <c r="N305" s="15"/>
      <c r="O305" s="15"/>
      <c r="P305" s="15"/>
      <c r="Q305" s="15"/>
      <c r="R305" s="16"/>
      <c r="S305" s="16"/>
      <c r="T305" s="16"/>
      <c r="U305" s="16"/>
      <c r="V305" s="16"/>
      <c r="W305" s="16"/>
      <c r="X305" s="16"/>
      <c r="Y305" s="16"/>
      <c r="Z305" s="12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</row>
    <row r="306" spans="1:61" customFormat="1" x14ac:dyDescent="0.35">
      <c r="A306" s="40" t="s">
        <v>242</v>
      </c>
      <c r="B306" s="82">
        <v>6151</v>
      </c>
      <c r="C306" s="82">
        <v>65</v>
      </c>
      <c r="D306" s="82">
        <v>3</v>
      </c>
      <c r="E306" s="82">
        <v>311</v>
      </c>
      <c r="F306" s="82">
        <v>0</v>
      </c>
      <c r="G306" s="82">
        <v>44</v>
      </c>
      <c r="H306" s="82">
        <v>341</v>
      </c>
      <c r="I306" s="83">
        <v>259</v>
      </c>
      <c r="J306" s="15"/>
      <c r="K306" s="15"/>
      <c r="L306" s="15"/>
      <c r="M306" s="15"/>
      <c r="N306" s="15"/>
      <c r="O306" s="15"/>
      <c r="P306" s="15"/>
      <c r="Q306" s="15"/>
      <c r="R306" s="16"/>
      <c r="S306" s="16"/>
      <c r="T306" s="16"/>
      <c r="U306" s="16"/>
      <c r="V306" s="16"/>
      <c r="W306" s="16"/>
      <c r="X306" s="16"/>
      <c r="Y306" s="16"/>
      <c r="Z306" s="12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</row>
    <row r="307" spans="1:61" customFormat="1" x14ac:dyDescent="0.35">
      <c r="A307" s="40" t="s">
        <v>363</v>
      </c>
      <c r="B307" s="82">
        <v>8627</v>
      </c>
      <c r="C307" s="82">
        <v>136</v>
      </c>
      <c r="D307" s="82">
        <v>17</v>
      </c>
      <c r="E307" s="82">
        <v>197</v>
      </c>
      <c r="F307" s="82">
        <v>13</v>
      </c>
      <c r="G307" s="82">
        <v>37</v>
      </c>
      <c r="H307" s="82">
        <v>416</v>
      </c>
      <c r="I307" s="83">
        <v>424</v>
      </c>
      <c r="J307" s="15"/>
      <c r="K307" s="15"/>
      <c r="L307" s="15"/>
      <c r="M307" s="15"/>
      <c r="N307" s="15"/>
      <c r="O307" s="15"/>
      <c r="P307" s="15"/>
      <c r="Q307" s="15"/>
      <c r="R307" s="16"/>
      <c r="S307" s="16"/>
      <c r="T307" s="16"/>
      <c r="U307" s="16"/>
      <c r="V307" s="16"/>
      <c r="W307" s="16"/>
      <c r="X307" s="16"/>
      <c r="Y307" s="16"/>
      <c r="Z307" s="12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</row>
    <row r="308" spans="1:61" customFormat="1" x14ac:dyDescent="0.35">
      <c r="A308" s="40" t="s">
        <v>243</v>
      </c>
      <c r="B308" s="82">
        <v>15321</v>
      </c>
      <c r="C308" s="82">
        <v>239</v>
      </c>
      <c r="D308" s="82">
        <v>2</v>
      </c>
      <c r="E308" s="82">
        <v>1697</v>
      </c>
      <c r="F308" s="82">
        <v>5</v>
      </c>
      <c r="G308" s="82">
        <v>119</v>
      </c>
      <c r="H308" s="82">
        <v>864</v>
      </c>
      <c r="I308" s="83">
        <v>687</v>
      </c>
      <c r="J308" s="15"/>
      <c r="K308" s="15"/>
      <c r="L308" s="15"/>
      <c r="M308" s="15"/>
      <c r="N308" s="15"/>
      <c r="O308" s="15"/>
      <c r="P308" s="15"/>
      <c r="Q308" s="15"/>
      <c r="R308" s="16"/>
      <c r="S308" s="16"/>
      <c r="T308" s="16"/>
      <c r="U308" s="16"/>
      <c r="V308" s="16"/>
      <c r="W308" s="16"/>
      <c r="X308" s="16"/>
      <c r="Y308" s="16"/>
      <c r="Z308" s="12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</row>
    <row r="309" spans="1:61" customFormat="1" x14ac:dyDescent="0.35">
      <c r="A309" s="40" t="s">
        <v>155</v>
      </c>
      <c r="B309" s="82">
        <v>2702</v>
      </c>
      <c r="C309" s="82">
        <v>112</v>
      </c>
      <c r="D309" s="82">
        <v>2</v>
      </c>
      <c r="E309" s="82">
        <v>441</v>
      </c>
      <c r="F309" s="82">
        <v>0</v>
      </c>
      <c r="G309" s="82">
        <v>32</v>
      </c>
      <c r="H309" s="82">
        <v>166</v>
      </c>
      <c r="I309" s="83">
        <v>208</v>
      </c>
      <c r="J309" s="15"/>
      <c r="K309" s="15"/>
      <c r="L309" s="15"/>
      <c r="M309" s="15"/>
      <c r="N309" s="15"/>
      <c r="O309" s="15"/>
      <c r="P309" s="15"/>
      <c r="Q309" s="15"/>
      <c r="R309" s="16"/>
      <c r="S309" s="16"/>
      <c r="T309" s="16"/>
      <c r="U309" s="16"/>
      <c r="V309" s="16"/>
      <c r="W309" s="16"/>
      <c r="X309" s="16"/>
      <c r="Y309" s="16"/>
      <c r="Z309" s="12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</row>
    <row r="310" spans="1:61" customFormat="1" x14ac:dyDescent="0.35">
      <c r="A310" s="40" t="s">
        <v>364</v>
      </c>
      <c r="B310" s="82">
        <v>8532</v>
      </c>
      <c r="C310" s="82">
        <v>79</v>
      </c>
      <c r="D310" s="82">
        <v>5</v>
      </c>
      <c r="E310" s="82">
        <v>98</v>
      </c>
      <c r="F310" s="82">
        <v>2</v>
      </c>
      <c r="G310" s="82">
        <v>39</v>
      </c>
      <c r="H310" s="82">
        <v>349</v>
      </c>
      <c r="I310" s="83">
        <v>253</v>
      </c>
      <c r="J310" s="15"/>
      <c r="K310" s="15"/>
      <c r="L310" s="15"/>
      <c r="M310" s="15"/>
      <c r="N310" s="15"/>
      <c r="O310" s="15"/>
      <c r="P310" s="15"/>
      <c r="Q310" s="15"/>
      <c r="R310" s="16"/>
      <c r="S310" s="16"/>
      <c r="T310" s="16"/>
      <c r="U310" s="16"/>
      <c r="V310" s="16"/>
      <c r="W310" s="16"/>
      <c r="X310" s="16"/>
      <c r="Y310" s="16"/>
      <c r="Z310" s="12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</row>
    <row r="311" spans="1:61" customFormat="1" x14ac:dyDescent="0.35">
      <c r="A311" s="40" t="s">
        <v>129</v>
      </c>
      <c r="B311" s="82">
        <v>12959</v>
      </c>
      <c r="C311" s="82">
        <v>253</v>
      </c>
      <c r="D311" s="82">
        <v>8</v>
      </c>
      <c r="E311" s="82">
        <v>326</v>
      </c>
      <c r="F311" s="82">
        <v>5</v>
      </c>
      <c r="G311" s="82">
        <v>107</v>
      </c>
      <c r="H311" s="82">
        <v>451</v>
      </c>
      <c r="I311" s="83">
        <v>1002</v>
      </c>
      <c r="J311" s="15"/>
      <c r="K311" s="15"/>
      <c r="L311" s="15"/>
      <c r="M311" s="15"/>
      <c r="N311" s="15"/>
      <c r="O311" s="15"/>
      <c r="P311" s="15"/>
      <c r="Q311" s="15"/>
      <c r="R311" s="16"/>
      <c r="S311" s="16"/>
      <c r="T311" s="16"/>
      <c r="U311" s="16"/>
      <c r="V311" s="16"/>
      <c r="W311" s="16"/>
      <c r="X311" s="16"/>
      <c r="Y311" s="16"/>
      <c r="Z311" s="12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</row>
    <row r="312" spans="1:61" customFormat="1" x14ac:dyDescent="0.35">
      <c r="A312" s="40" t="s">
        <v>89</v>
      </c>
      <c r="B312" s="82">
        <v>15786</v>
      </c>
      <c r="C312" s="82">
        <v>92</v>
      </c>
      <c r="D312" s="82">
        <v>14</v>
      </c>
      <c r="E312" s="82">
        <v>169</v>
      </c>
      <c r="F312" s="82">
        <v>2</v>
      </c>
      <c r="G312" s="82">
        <v>56</v>
      </c>
      <c r="H312" s="82">
        <v>649</v>
      </c>
      <c r="I312" s="83">
        <v>376</v>
      </c>
      <c r="J312" s="15"/>
      <c r="K312" s="15"/>
      <c r="L312" s="15"/>
      <c r="M312" s="15"/>
      <c r="N312" s="15"/>
      <c r="O312" s="15"/>
      <c r="P312" s="15"/>
      <c r="Q312" s="15"/>
      <c r="R312" s="16"/>
      <c r="S312" s="16"/>
      <c r="T312" s="16"/>
      <c r="U312" s="16"/>
      <c r="V312" s="16"/>
      <c r="W312" s="16"/>
      <c r="X312" s="16"/>
      <c r="Y312" s="16"/>
      <c r="Z312" s="12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</row>
    <row r="313" spans="1:61" customFormat="1" x14ac:dyDescent="0.35">
      <c r="A313" s="40" t="s">
        <v>90</v>
      </c>
      <c r="B313" s="82">
        <v>43328</v>
      </c>
      <c r="C313" s="82">
        <v>4807</v>
      </c>
      <c r="D313" s="82">
        <v>94</v>
      </c>
      <c r="E313" s="82">
        <v>730</v>
      </c>
      <c r="F313" s="82">
        <v>19</v>
      </c>
      <c r="G313" s="82">
        <v>1357</v>
      </c>
      <c r="H313" s="82">
        <v>4356</v>
      </c>
      <c r="I313" s="83">
        <v>4717</v>
      </c>
      <c r="J313" s="15"/>
      <c r="K313" s="15"/>
      <c r="L313" s="15"/>
      <c r="M313" s="15"/>
      <c r="N313" s="15"/>
      <c r="O313" s="15"/>
      <c r="P313" s="15"/>
      <c r="Q313" s="15"/>
      <c r="R313" s="16"/>
      <c r="S313" s="16"/>
      <c r="T313" s="16"/>
      <c r="U313" s="16"/>
      <c r="V313" s="16"/>
      <c r="W313" s="16"/>
      <c r="X313" s="16"/>
      <c r="Y313" s="16"/>
      <c r="Z313" s="12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</row>
    <row r="314" spans="1:61" customFormat="1" x14ac:dyDescent="0.35">
      <c r="A314" s="40" t="s">
        <v>365</v>
      </c>
      <c r="B314" s="82">
        <v>7384</v>
      </c>
      <c r="C314" s="82">
        <v>101</v>
      </c>
      <c r="D314" s="82">
        <v>4</v>
      </c>
      <c r="E314" s="82">
        <v>43</v>
      </c>
      <c r="F314" s="82">
        <v>5</v>
      </c>
      <c r="G314" s="82">
        <v>38</v>
      </c>
      <c r="H314" s="82">
        <v>281</v>
      </c>
      <c r="I314" s="83">
        <v>293</v>
      </c>
      <c r="J314" s="15"/>
      <c r="K314" s="15"/>
      <c r="L314" s="15"/>
      <c r="M314" s="15"/>
      <c r="N314" s="15"/>
      <c r="O314" s="15"/>
      <c r="P314" s="15"/>
      <c r="Q314" s="15"/>
      <c r="R314" s="16"/>
      <c r="S314" s="16"/>
      <c r="T314" s="16"/>
      <c r="U314" s="16"/>
      <c r="V314" s="16"/>
      <c r="W314" s="16"/>
      <c r="X314" s="16"/>
      <c r="Y314" s="16"/>
      <c r="Z314" s="12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</row>
    <row r="315" spans="1:61" customFormat="1" x14ac:dyDescent="0.35">
      <c r="A315" s="40" t="s">
        <v>244</v>
      </c>
      <c r="B315" s="82">
        <v>26953</v>
      </c>
      <c r="C315" s="82">
        <v>726</v>
      </c>
      <c r="D315" s="82">
        <v>13</v>
      </c>
      <c r="E315" s="82">
        <v>1287</v>
      </c>
      <c r="F315" s="82">
        <v>3</v>
      </c>
      <c r="G315" s="82">
        <v>168</v>
      </c>
      <c r="H315" s="82">
        <v>941</v>
      </c>
      <c r="I315" s="83">
        <v>1251</v>
      </c>
      <c r="J315" s="15"/>
      <c r="K315" s="15"/>
      <c r="L315" s="15"/>
      <c r="M315" s="15"/>
      <c r="N315" s="15"/>
      <c r="O315" s="15"/>
      <c r="P315" s="15"/>
      <c r="Q315" s="15"/>
      <c r="R315" s="16"/>
      <c r="S315" s="16"/>
      <c r="T315" s="16"/>
      <c r="U315" s="16"/>
      <c r="V315" s="16"/>
      <c r="W315" s="16"/>
      <c r="X315" s="16"/>
      <c r="Y315" s="16"/>
      <c r="Z315" s="12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</row>
    <row r="316" spans="1:61" customFormat="1" x14ac:dyDescent="0.35">
      <c r="A316" s="40" t="s">
        <v>97</v>
      </c>
      <c r="B316" s="82">
        <v>3575</v>
      </c>
      <c r="C316" s="82">
        <v>201</v>
      </c>
      <c r="D316" s="82">
        <v>24</v>
      </c>
      <c r="E316" s="82">
        <v>49</v>
      </c>
      <c r="F316" s="82">
        <v>0</v>
      </c>
      <c r="G316" s="82">
        <v>190</v>
      </c>
      <c r="H316" s="82">
        <v>623</v>
      </c>
      <c r="I316" s="83">
        <v>153</v>
      </c>
      <c r="J316" s="15"/>
      <c r="K316" s="15"/>
      <c r="L316" s="15"/>
      <c r="M316" s="15"/>
      <c r="N316" s="15"/>
      <c r="O316" s="15"/>
      <c r="P316" s="15"/>
      <c r="Q316" s="15"/>
      <c r="R316" s="16"/>
      <c r="S316" s="16"/>
      <c r="T316" s="16"/>
      <c r="U316" s="16"/>
      <c r="V316" s="16"/>
      <c r="W316" s="16"/>
      <c r="X316" s="16"/>
      <c r="Y316" s="16"/>
      <c r="Z316" s="12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</row>
    <row r="317" spans="1:61" customFormat="1" x14ac:dyDescent="0.35">
      <c r="A317" s="40" t="s">
        <v>177</v>
      </c>
      <c r="B317" s="82">
        <v>424</v>
      </c>
      <c r="C317" s="82">
        <v>4</v>
      </c>
      <c r="D317" s="82">
        <v>5</v>
      </c>
      <c r="E317" s="82">
        <v>8</v>
      </c>
      <c r="F317" s="82">
        <v>0</v>
      </c>
      <c r="G317" s="82">
        <v>0</v>
      </c>
      <c r="H317" s="82">
        <v>21</v>
      </c>
      <c r="I317" s="83">
        <v>9</v>
      </c>
      <c r="J317" s="15"/>
      <c r="K317" s="15"/>
      <c r="L317" s="15"/>
      <c r="M317" s="15"/>
      <c r="N317" s="15"/>
      <c r="O317" s="15"/>
      <c r="P317" s="15"/>
      <c r="Q317" s="15"/>
      <c r="R317" s="16"/>
      <c r="S317" s="16"/>
      <c r="T317" s="16"/>
      <c r="U317" s="16"/>
      <c r="V317" s="16"/>
      <c r="W317" s="16"/>
      <c r="X317" s="16"/>
      <c r="Y317" s="16"/>
      <c r="Z317" s="12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</row>
    <row r="318" spans="1:61" customFormat="1" x14ac:dyDescent="0.35">
      <c r="A318" s="40" t="s">
        <v>130</v>
      </c>
      <c r="B318" s="82">
        <v>5911</v>
      </c>
      <c r="C318" s="82">
        <v>43</v>
      </c>
      <c r="D318" s="82">
        <v>4</v>
      </c>
      <c r="E318" s="82">
        <v>118</v>
      </c>
      <c r="F318" s="82">
        <v>0</v>
      </c>
      <c r="G318" s="82">
        <v>27</v>
      </c>
      <c r="H318" s="82">
        <v>196</v>
      </c>
      <c r="I318" s="83">
        <v>270</v>
      </c>
      <c r="J318" s="15"/>
      <c r="K318" s="15"/>
      <c r="L318" s="15"/>
      <c r="M318" s="15"/>
      <c r="N318" s="15"/>
      <c r="O318" s="15"/>
      <c r="P318" s="15"/>
      <c r="Q318" s="15"/>
      <c r="R318" s="16"/>
      <c r="S318" s="16"/>
      <c r="T318" s="16"/>
      <c r="U318" s="16"/>
      <c r="V318" s="16"/>
      <c r="W318" s="16"/>
      <c r="X318" s="16"/>
      <c r="Y318" s="16"/>
      <c r="Z318" s="12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</row>
    <row r="319" spans="1:61" customFormat="1" x14ac:dyDescent="0.35">
      <c r="A319" s="40" t="s">
        <v>245</v>
      </c>
      <c r="B319" s="82">
        <v>8066</v>
      </c>
      <c r="C319" s="82">
        <v>97</v>
      </c>
      <c r="D319" s="82">
        <v>11</v>
      </c>
      <c r="E319" s="82">
        <v>101</v>
      </c>
      <c r="F319" s="82">
        <v>1</v>
      </c>
      <c r="G319" s="82">
        <v>65</v>
      </c>
      <c r="H319" s="82">
        <v>385</v>
      </c>
      <c r="I319" s="83">
        <v>401</v>
      </c>
      <c r="J319" s="15"/>
      <c r="K319" s="15"/>
      <c r="L319" s="15"/>
      <c r="M319" s="15"/>
      <c r="N319" s="15"/>
      <c r="O319" s="15"/>
      <c r="P319" s="15"/>
      <c r="Q319" s="15"/>
      <c r="R319" s="16"/>
      <c r="S319" s="16"/>
      <c r="T319" s="16"/>
      <c r="U319" s="16"/>
      <c r="V319" s="16"/>
      <c r="W319" s="16"/>
      <c r="X319" s="16"/>
      <c r="Y319" s="16"/>
      <c r="Z319" s="12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</row>
    <row r="320" spans="1:61" customFormat="1" x14ac:dyDescent="0.35">
      <c r="A320" s="40" t="s">
        <v>37</v>
      </c>
      <c r="B320" s="82">
        <v>2199</v>
      </c>
      <c r="C320" s="82">
        <v>74</v>
      </c>
      <c r="D320" s="82">
        <v>3</v>
      </c>
      <c r="E320" s="82">
        <v>16</v>
      </c>
      <c r="F320" s="82">
        <v>0</v>
      </c>
      <c r="G320" s="82">
        <v>16</v>
      </c>
      <c r="H320" s="82">
        <v>80</v>
      </c>
      <c r="I320" s="83">
        <v>66</v>
      </c>
      <c r="J320" s="15"/>
      <c r="K320" s="15"/>
      <c r="L320" s="15"/>
      <c r="M320" s="15"/>
      <c r="N320" s="15"/>
      <c r="O320" s="15"/>
      <c r="P320" s="15"/>
      <c r="Q320" s="15"/>
      <c r="R320" s="16"/>
      <c r="S320" s="16"/>
      <c r="T320" s="16"/>
      <c r="U320" s="16"/>
      <c r="V320" s="16"/>
      <c r="W320" s="16"/>
      <c r="X320" s="16"/>
      <c r="Y320" s="16"/>
      <c r="Z320" s="12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</row>
    <row r="321" spans="1:61" customFormat="1" x14ac:dyDescent="0.35">
      <c r="A321" s="40" t="s">
        <v>246</v>
      </c>
      <c r="B321" s="82">
        <v>9966</v>
      </c>
      <c r="C321" s="82">
        <v>338</v>
      </c>
      <c r="D321" s="82">
        <v>8</v>
      </c>
      <c r="E321" s="82">
        <v>985</v>
      </c>
      <c r="F321" s="82">
        <v>1</v>
      </c>
      <c r="G321" s="82">
        <v>100</v>
      </c>
      <c r="H321" s="82">
        <v>421</v>
      </c>
      <c r="I321" s="83">
        <v>561</v>
      </c>
      <c r="J321" s="15"/>
      <c r="K321" s="15"/>
      <c r="L321" s="15"/>
      <c r="M321" s="15"/>
      <c r="N321" s="15"/>
      <c r="O321" s="15"/>
      <c r="P321" s="15"/>
      <c r="Q321" s="15"/>
      <c r="R321" s="16"/>
      <c r="S321" s="16"/>
      <c r="T321" s="16"/>
      <c r="U321" s="16"/>
      <c r="V321" s="16"/>
      <c r="W321" s="16"/>
      <c r="X321" s="16"/>
      <c r="Y321" s="16"/>
      <c r="Z321" s="12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</row>
    <row r="322" spans="1:61" customFormat="1" x14ac:dyDescent="0.35">
      <c r="A322" s="40" t="s">
        <v>67</v>
      </c>
      <c r="B322" s="82">
        <v>392</v>
      </c>
      <c r="C322" s="82">
        <v>7</v>
      </c>
      <c r="D322" s="82">
        <v>1</v>
      </c>
      <c r="E322" s="82">
        <v>4</v>
      </c>
      <c r="F322" s="82">
        <v>0</v>
      </c>
      <c r="G322" s="82">
        <v>0</v>
      </c>
      <c r="H322" s="82">
        <v>11</v>
      </c>
      <c r="I322" s="83">
        <v>12</v>
      </c>
      <c r="J322" s="15"/>
      <c r="K322" s="15"/>
      <c r="L322" s="15"/>
      <c r="M322" s="15"/>
      <c r="N322" s="15"/>
      <c r="O322" s="15"/>
      <c r="P322" s="15"/>
      <c r="Q322" s="15"/>
      <c r="R322" s="16"/>
      <c r="S322" s="16"/>
      <c r="T322" s="16"/>
      <c r="U322" s="16"/>
      <c r="V322" s="16"/>
      <c r="W322" s="16"/>
      <c r="X322" s="16"/>
      <c r="Y322" s="16"/>
      <c r="Z322" s="12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</row>
    <row r="323" spans="1:61" customFormat="1" x14ac:dyDescent="0.35">
      <c r="A323" s="40" t="s">
        <v>366</v>
      </c>
      <c r="B323" s="82">
        <v>6928</v>
      </c>
      <c r="C323" s="82">
        <v>62</v>
      </c>
      <c r="D323" s="82">
        <v>0</v>
      </c>
      <c r="E323" s="82">
        <v>337</v>
      </c>
      <c r="F323" s="82">
        <v>5</v>
      </c>
      <c r="G323" s="82">
        <v>55</v>
      </c>
      <c r="H323" s="82">
        <v>334</v>
      </c>
      <c r="I323" s="83">
        <v>279</v>
      </c>
      <c r="J323" s="15"/>
      <c r="K323" s="15"/>
      <c r="L323" s="15"/>
      <c r="M323" s="15"/>
      <c r="N323" s="15"/>
      <c r="O323" s="15"/>
      <c r="P323" s="15"/>
      <c r="Q323" s="15"/>
      <c r="R323" s="16"/>
      <c r="S323" s="16"/>
      <c r="T323" s="16"/>
      <c r="U323" s="16"/>
      <c r="V323" s="16"/>
      <c r="W323" s="16"/>
      <c r="X323" s="16"/>
      <c r="Y323" s="16"/>
      <c r="Z323" s="12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</row>
    <row r="324" spans="1:61" customFormat="1" x14ac:dyDescent="0.35">
      <c r="A324" s="40" t="s">
        <v>367</v>
      </c>
      <c r="B324" s="82">
        <v>12747</v>
      </c>
      <c r="C324" s="82">
        <v>108</v>
      </c>
      <c r="D324" s="82">
        <v>19</v>
      </c>
      <c r="E324" s="82">
        <v>169</v>
      </c>
      <c r="F324" s="82">
        <v>4</v>
      </c>
      <c r="G324" s="82">
        <v>105</v>
      </c>
      <c r="H324" s="82">
        <v>558</v>
      </c>
      <c r="I324" s="83">
        <v>452</v>
      </c>
      <c r="J324" s="15"/>
      <c r="K324" s="15"/>
      <c r="L324" s="15"/>
      <c r="M324" s="15"/>
      <c r="N324" s="15"/>
      <c r="O324" s="15"/>
      <c r="P324" s="15"/>
      <c r="Q324" s="15"/>
      <c r="R324" s="16"/>
      <c r="S324" s="16"/>
      <c r="T324" s="16"/>
      <c r="U324" s="16"/>
      <c r="V324" s="16"/>
      <c r="W324" s="16"/>
      <c r="X324" s="16"/>
      <c r="Y324" s="16"/>
      <c r="Z324" s="12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</row>
    <row r="325" spans="1:61" customFormat="1" x14ac:dyDescent="0.35">
      <c r="A325" s="40" t="s">
        <v>247</v>
      </c>
      <c r="B325" s="82">
        <v>23223</v>
      </c>
      <c r="C325" s="82">
        <v>410</v>
      </c>
      <c r="D325" s="82">
        <v>21</v>
      </c>
      <c r="E325" s="82">
        <v>1143</v>
      </c>
      <c r="F325" s="82">
        <v>1</v>
      </c>
      <c r="G325" s="82">
        <v>197</v>
      </c>
      <c r="H325" s="82">
        <v>949</v>
      </c>
      <c r="I325" s="83">
        <v>1146</v>
      </c>
      <c r="J325" s="15"/>
      <c r="K325" s="15"/>
      <c r="L325" s="15"/>
      <c r="M325" s="15"/>
      <c r="N325" s="15"/>
      <c r="O325" s="15"/>
      <c r="P325" s="15"/>
      <c r="Q325" s="15"/>
      <c r="R325" s="16"/>
      <c r="S325" s="16"/>
      <c r="T325" s="16"/>
      <c r="U325" s="16"/>
      <c r="V325" s="16"/>
      <c r="W325" s="16"/>
      <c r="X325" s="16"/>
      <c r="Y325" s="16"/>
      <c r="Z325" s="12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</row>
    <row r="326" spans="1:61" customFormat="1" x14ac:dyDescent="0.35">
      <c r="A326" s="40" t="s">
        <v>178</v>
      </c>
      <c r="B326" s="82">
        <v>1692</v>
      </c>
      <c r="C326" s="82">
        <v>6</v>
      </c>
      <c r="D326" s="82">
        <v>10</v>
      </c>
      <c r="E326" s="82">
        <v>1</v>
      </c>
      <c r="F326" s="82">
        <v>0</v>
      </c>
      <c r="G326" s="82">
        <v>20</v>
      </c>
      <c r="H326" s="82">
        <v>62</v>
      </c>
      <c r="I326" s="83">
        <v>41</v>
      </c>
      <c r="J326" s="15"/>
      <c r="K326" s="15"/>
      <c r="L326" s="15"/>
      <c r="M326" s="15"/>
      <c r="N326" s="15"/>
      <c r="O326" s="15"/>
      <c r="P326" s="15"/>
      <c r="Q326" s="15"/>
      <c r="R326" s="16"/>
      <c r="S326" s="16"/>
      <c r="T326" s="16"/>
      <c r="U326" s="16"/>
      <c r="V326" s="16"/>
      <c r="W326" s="16"/>
      <c r="X326" s="16"/>
      <c r="Y326" s="16"/>
      <c r="Z326" s="12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</row>
    <row r="327" spans="1:61" customFormat="1" x14ac:dyDescent="0.35">
      <c r="A327" s="40" t="s">
        <v>280</v>
      </c>
      <c r="B327" s="82">
        <v>21861</v>
      </c>
      <c r="C327" s="82">
        <v>810</v>
      </c>
      <c r="D327" s="82">
        <v>24</v>
      </c>
      <c r="E327" s="82">
        <v>1402</v>
      </c>
      <c r="F327" s="82">
        <v>4</v>
      </c>
      <c r="G327" s="82">
        <v>261</v>
      </c>
      <c r="H327" s="82">
        <v>905</v>
      </c>
      <c r="I327" s="83">
        <v>1116</v>
      </c>
      <c r="J327" s="15"/>
      <c r="K327" s="15"/>
      <c r="L327" s="15"/>
      <c r="M327" s="15"/>
      <c r="N327" s="15"/>
      <c r="O327" s="15"/>
      <c r="P327" s="15"/>
      <c r="Q327" s="15"/>
      <c r="R327" s="16"/>
      <c r="S327" s="16"/>
      <c r="T327" s="16"/>
      <c r="U327" s="16"/>
      <c r="V327" s="16"/>
      <c r="W327" s="16"/>
      <c r="X327" s="16"/>
      <c r="Y327" s="16"/>
      <c r="Z327" s="12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</row>
    <row r="328" spans="1:61" customFormat="1" x14ac:dyDescent="0.35">
      <c r="A328" s="40" t="s">
        <v>248</v>
      </c>
      <c r="B328" s="82">
        <v>39370</v>
      </c>
      <c r="C328" s="82">
        <v>4446</v>
      </c>
      <c r="D328" s="82">
        <v>73</v>
      </c>
      <c r="E328" s="82">
        <v>7926</v>
      </c>
      <c r="F328" s="82">
        <v>20</v>
      </c>
      <c r="G328" s="82">
        <v>661</v>
      </c>
      <c r="H328" s="82">
        <v>2003</v>
      </c>
      <c r="I328" s="83">
        <v>10719</v>
      </c>
      <c r="J328" s="15"/>
      <c r="K328" s="15"/>
      <c r="L328" s="15"/>
      <c r="M328" s="15"/>
      <c r="N328" s="15"/>
      <c r="O328" s="15"/>
      <c r="P328" s="15"/>
      <c r="Q328" s="15"/>
      <c r="R328" s="16"/>
      <c r="S328" s="16"/>
      <c r="T328" s="16"/>
      <c r="U328" s="16"/>
      <c r="V328" s="16"/>
      <c r="W328" s="16"/>
      <c r="X328" s="16"/>
      <c r="Y328" s="16"/>
      <c r="Z328" s="12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</row>
    <row r="329" spans="1:61" customFormat="1" x14ac:dyDescent="0.35">
      <c r="A329" s="40" t="s">
        <v>198</v>
      </c>
      <c r="B329" s="82">
        <v>8517</v>
      </c>
      <c r="C329" s="82">
        <v>133</v>
      </c>
      <c r="D329" s="82">
        <v>29</v>
      </c>
      <c r="E329" s="82">
        <v>71</v>
      </c>
      <c r="F329" s="82">
        <v>10</v>
      </c>
      <c r="G329" s="82">
        <v>41</v>
      </c>
      <c r="H329" s="82">
        <v>495</v>
      </c>
      <c r="I329" s="83">
        <v>770</v>
      </c>
      <c r="J329" s="15"/>
      <c r="K329" s="15"/>
      <c r="L329" s="15"/>
      <c r="M329" s="15"/>
      <c r="N329" s="15"/>
      <c r="O329" s="15"/>
      <c r="P329" s="15"/>
      <c r="Q329" s="15"/>
      <c r="R329" s="16"/>
      <c r="S329" s="16"/>
      <c r="T329" s="16"/>
      <c r="U329" s="16"/>
      <c r="V329" s="16"/>
      <c r="W329" s="16"/>
      <c r="X329" s="16"/>
      <c r="Y329" s="16"/>
      <c r="Z329" s="12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</row>
    <row r="330" spans="1:61" customFormat="1" x14ac:dyDescent="0.35">
      <c r="A330" s="40" t="s">
        <v>309</v>
      </c>
      <c r="B330" s="82">
        <v>19043</v>
      </c>
      <c r="C330" s="82">
        <v>555</v>
      </c>
      <c r="D330" s="82">
        <v>97</v>
      </c>
      <c r="E330" s="82">
        <v>210</v>
      </c>
      <c r="F330" s="82">
        <v>3</v>
      </c>
      <c r="G330" s="82">
        <v>650</v>
      </c>
      <c r="H330" s="82">
        <v>2004</v>
      </c>
      <c r="I330" s="83">
        <v>741</v>
      </c>
      <c r="J330" s="15"/>
      <c r="K330" s="15"/>
      <c r="L330" s="15"/>
      <c r="M330" s="15"/>
      <c r="N330" s="15"/>
      <c r="O330" s="15"/>
      <c r="P330" s="15"/>
      <c r="Q330" s="15"/>
      <c r="R330" s="16"/>
      <c r="S330" s="16"/>
      <c r="T330" s="16"/>
      <c r="U330" s="16"/>
      <c r="V330" s="16"/>
      <c r="W330" s="16"/>
      <c r="X330" s="16"/>
      <c r="Y330" s="16"/>
      <c r="Z330" s="12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</row>
    <row r="331" spans="1:61" customFormat="1" x14ac:dyDescent="0.35">
      <c r="A331" s="40" t="s">
        <v>368</v>
      </c>
      <c r="B331" s="82">
        <v>4480</v>
      </c>
      <c r="C331" s="82">
        <v>28</v>
      </c>
      <c r="D331" s="82">
        <v>4</v>
      </c>
      <c r="E331" s="82">
        <v>25</v>
      </c>
      <c r="F331" s="82">
        <v>0</v>
      </c>
      <c r="G331" s="82">
        <v>17</v>
      </c>
      <c r="H331" s="82">
        <v>206</v>
      </c>
      <c r="I331" s="83">
        <v>215</v>
      </c>
      <c r="J331" s="15"/>
      <c r="K331" s="15"/>
      <c r="L331" s="15"/>
      <c r="M331" s="15"/>
      <c r="N331" s="15"/>
      <c r="O331" s="15"/>
      <c r="P331" s="15"/>
      <c r="Q331" s="15"/>
      <c r="R331" s="16"/>
      <c r="S331" s="16"/>
      <c r="T331" s="16"/>
      <c r="U331" s="16"/>
      <c r="V331" s="16"/>
      <c r="W331" s="16"/>
      <c r="X331" s="16"/>
      <c r="Y331" s="16"/>
      <c r="Z331" s="12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</row>
    <row r="332" spans="1:61" customFormat="1" x14ac:dyDescent="0.35">
      <c r="A332" s="40" t="s">
        <v>156</v>
      </c>
      <c r="B332" s="82">
        <v>707</v>
      </c>
      <c r="C332" s="82">
        <v>0</v>
      </c>
      <c r="D332" s="82">
        <v>5</v>
      </c>
      <c r="E332" s="82">
        <v>8</v>
      </c>
      <c r="F332" s="82">
        <v>0</v>
      </c>
      <c r="G332" s="82">
        <v>8</v>
      </c>
      <c r="H332" s="82">
        <v>31</v>
      </c>
      <c r="I332" s="83">
        <v>21</v>
      </c>
      <c r="J332" s="15"/>
      <c r="K332" s="15"/>
      <c r="L332" s="15"/>
      <c r="M332" s="15"/>
      <c r="N332" s="15"/>
      <c r="O332" s="15"/>
      <c r="P332" s="15"/>
      <c r="Q332" s="15"/>
      <c r="R332" s="16"/>
      <c r="S332" s="16"/>
      <c r="T332" s="16"/>
      <c r="U332" s="16"/>
      <c r="V332" s="16"/>
      <c r="W332" s="16"/>
      <c r="X332" s="16"/>
      <c r="Y332" s="16"/>
      <c r="Z332" s="12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</row>
    <row r="333" spans="1:61" customFormat="1" x14ac:dyDescent="0.35">
      <c r="A333" s="40" t="s">
        <v>68</v>
      </c>
      <c r="B333" s="82">
        <v>458</v>
      </c>
      <c r="C333" s="82">
        <v>0</v>
      </c>
      <c r="D333" s="82">
        <v>1</v>
      </c>
      <c r="E333" s="82">
        <v>0</v>
      </c>
      <c r="F333" s="82">
        <v>0</v>
      </c>
      <c r="G333" s="82">
        <v>2</v>
      </c>
      <c r="H333" s="82">
        <v>18</v>
      </c>
      <c r="I333" s="83">
        <v>15</v>
      </c>
      <c r="J333" s="15"/>
      <c r="K333" s="15"/>
      <c r="L333" s="15"/>
      <c r="M333" s="15"/>
      <c r="N333" s="15"/>
      <c r="O333" s="15"/>
      <c r="P333" s="15"/>
      <c r="Q333" s="15"/>
      <c r="R333" s="16"/>
      <c r="S333" s="16"/>
      <c r="T333" s="16"/>
      <c r="U333" s="16"/>
      <c r="V333" s="16"/>
      <c r="W333" s="16"/>
      <c r="X333" s="16"/>
      <c r="Y333" s="16"/>
      <c r="Z333" s="12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</row>
    <row r="334" spans="1:61" customFormat="1" x14ac:dyDescent="0.35">
      <c r="A334" s="40" t="s">
        <v>249</v>
      </c>
      <c r="B334" s="82">
        <v>25829</v>
      </c>
      <c r="C334" s="82">
        <v>1212</v>
      </c>
      <c r="D334" s="82">
        <v>35</v>
      </c>
      <c r="E334" s="82">
        <v>3346</v>
      </c>
      <c r="F334" s="82">
        <v>1</v>
      </c>
      <c r="G334" s="82">
        <v>518</v>
      </c>
      <c r="H334" s="82">
        <v>1670</v>
      </c>
      <c r="I334" s="83">
        <v>2718</v>
      </c>
      <c r="J334" s="15"/>
      <c r="K334" s="15"/>
      <c r="L334" s="15"/>
      <c r="M334" s="15"/>
      <c r="N334" s="15"/>
      <c r="O334" s="15"/>
      <c r="P334" s="15"/>
      <c r="Q334" s="15"/>
      <c r="R334" s="16"/>
      <c r="S334" s="16"/>
      <c r="T334" s="16"/>
      <c r="U334" s="16"/>
      <c r="V334" s="16"/>
      <c r="W334" s="16"/>
      <c r="X334" s="16"/>
      <c r="Y334" s="16"/>
      <c r="Z334" s="12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</row>
    <row r="335" spans="1:61" customFormat="1" x14ac:dyDescent="0.35">
      <c r="A335" s="40" t="s">
        <v>250</v>
      </c>
      <c r="B335" s="82">
        <v>10703</v>
      </c>
      <c r="C335" s="82">
        <v>119</v>
      </c>
      <c r="D335" s="82">
        <v>8</v>
      </c>
      <c r="E335" s="82">
        <v>1887</v>
      </c>
      <c r="F335" s="82">
        <v>6</v>
      </c>
      <c r="G335" s="82">
        <v>61</v>
      </c>
      <c r="H335" s="82">
        <v>618</v>
      </c>
      <c r="I335" s="83">
        <v>541</v>
      </c>
      <c r="J335" s="15"/>
      <c r="K335" s="15"/>
      <c r="L335" s="15"/>
      <c r="M335" s="15"/>
      <c r="N335" s="15"/>
      <c r="O335" s="15"/>
      <c r="P335" s="15"/>
      <c r="Q335" s="15"/>
      <c r="R335" s="16"/>
      <c r="S335" s="16"/>
      <c r="T335" s="16"/>
      <c r="U335" s="16"/>
      <c r="V335" s="16"/>
      <c r="W335" s="16"/>
      <c r="X335" s="16"/>
      <c r="Y335" s="16"/>
      <c r="Z335" s="12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</row>
    <row r="336" spans="1:61" customFormat="1" x14ac:dyDescent="0.35">
      <c r="A336" s="40" t="s">
        <v>369</v>
      </c>
      <c r="B336" s="82">
        <v>13462</v>
      </c>
      <c r="C336" s="82">
        <v>702</v>
      </c>
      <c r="D336" s="82">
        <v>35</v>
      </c>
      <c r="E336" s="82">
        <v>323</v>
      </c>
      <c r="F336" s="82">
        <v>4</v>
      </c>
      <c r="G336" s="82">
        <v>109</v>
      </c>
      <c r="H336" s="82">
        <v>662</v>
      </c>
      <c r="I336" s="83">
        <v>2479</v>
      </c>
      <c r="J336" s="15"/>
      <c r="K336" s="15"/>
      <c r="L336" s="15"/>
      <c r="M336" s="15"/>
      <c r="N336" s="15"/>
      <c r="O336" s="15"/>
      <c r="P336" s="15"/>
      <c r="Q336" s="15"/>
      <c r="R336" s="16"/>
      <c r="S336" s="16"/>
      <c r="T336" s="16"/>
      <c r="U336" s="16"/>
      <c r="V336" s="16"/>
      <c r="W336" s="16"/>
      <c r="X336" s="16"/>
      <c r="Y336" s="16"/>
      <c r="Z336" s="12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</row>
    <row r="337" spans="1:61" customFormat="1" x14ac:dyDescent="0.35">
      <c r="A337" s="40" t="s">
        <v>281</v>
      </c>
      <c r="B337" s="82">
        <v>21653</v>
      </c>
      <c r="C337" s="82">
        <v>588</v>
      </c>
      <c r="D337" s="82">
        <v>9</v>
      </c>
      <c r="E337" s="82">
        <v>4384</v>
      </c>
      <c r="F337" s="82">
        <v>9</v>
      </c>
      <c r="G337" s="82">
        <v>226</v>
      </c>
      <c r="H337" s="82">
        <v>1158</v>
      </c>
      <c r="I337" s="83">
        <v>1523</v>
      </c>
      <c r="J337" s="15"/>
      <c r="K337" s="15"/>
      <c r="L337" s="15"/>
      <c r="M337" s="15"/>
      <c r="N337" s="15"/>
      <c r="O337" s="15"/>
      <c r="P337" s="15"/>
      <c r="Q337" s="15"/>
      <c r="R337" s="16"/>
      <c r="S337" s="16"/>
      <c r="T337" s="16"/>
      <c r="U337" s="16"/>
      <c r="V337" s="16"/>
      <c r="W337" s="16"/>
      <c r="X337" s="16"/>
      <c r="Y337" s="16"/>
      <c r="Z337" s="12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</row>
    <row r="338" spans="1:61" customFormat="1" x14ac:dyDescent="0.35">
      <c r="A338" s="40" t="s">
        <v>38</v>
      </c>
      <c r="B338" s="82">
        <v>3234</v>
      </c>
      <c r="C338" s="82">
        <v>46</v>
      </c>
      <c r="D338" s="82">
        <v>3</v>
      </c>
      <c r="E338" s="82">
        <v>35</v>
      </c>
      <c r="F338" s="82">
        <v>4</v>
      </c>
      <c r="G338" s="82">
        <v>30</v>
      </c>
      <c r="H338" s="82">
        <v>137</v>
      </c>
      <c r="I338" s="83">
        <v>77</v>
      </c>
      <c r="J338" s="15"/>
      <c r="K338" s="15"/>
      <c r="L338" s="15"/>
      <c r="M338" s="15"/>
      <c r="N338" s="15"/>
      <c r="O338" s="15"/>
      <c r="P338" s="15"/>
      <c r="Q338" s="15"/>
      <c r="R338" s="16"/>
      <c r="S338" s="16"/>
      <c r="T338" s="16"/>
      <c r="U338" s="16"/>
      <c r="V338" s="16"/>
      <c r="W338" s="16"/>
      <c r="X338" s="16"/>
      <c r="Y338" s="16"/>
      <c r="Z338" s="12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</row>
    <row r="339" spans="1:61" customFormat="1" x14ac:dyDescent="0.35">
      <c r="A339" s="40" t="s">
        <v>157</v>
      </c>
      <c r="B339" s="82">
        <v>804</v>
      </c>
      <c r="C339" s="82">
        <v>12</v>
      </c>
      <c r="D339" s="82">
        <v>0</v>
      </c>
      <c r="E339" s="82">
        <v>8</v>
      </c>
      <c r="F339" s="82">
        <v>0</v>
      </c>
      <c r="G339" s="82">
        <v>10</v>
      </c>
      <c r="H339" s="82">
        <v>63</v>
      </c>
      <c r="I339" s="83">
        <v>27</v>
      </c>
      <c r="J339" s="15"/>
      <c r="K339" s="15"/>
      <c r="L339" s="15"/>
      <c r="M339" s="15"/>
      <c r="N339" s="15"/>
      <c r="O339" s="15"/>
      <c r="P339" s="15"/>
      <c r="Q339" s="15"/>
      <c r="R339" s="16"/>
      <c r="S339" s="16"/>
      <c r="T339" s="16"/>
      <c r="U339" s="16"/>
      <c r="V339" s="16"/>
      <c r="W339" s="16"/>
      <c r="X339" s="16"/>
      <c r="Y339" s="16"/>
      <c r="Z339" s="12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</row>
    <row r="340" spans="1:61" customFormat="1" x14ac:dyDescent="0.35">
      <c r="A340" s="40" t="s">
        <v>131</v>
      </c>
      <c r="B340" s="82">
        <v>4354</v>
      </c>
      <c r="C340" s="82">
        <v>84</v>
      </c>
      <c r="D340" s="82">
        <v>3</v>
      </c>
      <c r="E340" s="82">
        <v>198</v>
      </c>
      <c r="F340" s="82">
        <v>2</v>
      </c>
      <c r="G340" s="82">
        <v>16</v>
      </c>
      <c r="H340" s="82">
        <v>95</v>
      </c>
      <c r="I340" s="83">
        <v>227</v>
      </c>
      <c r="J340" s="15"/>
      <c r="K340" s="15"/>
      <c r="L340" s="15"/>
      <c r="M340" s="15"/>
      <c r="N340" s="15"/>
      <c r="O340" s="15"/>
      <c r="P340" s="15"/>
      <c r="Q340" s="15"/>
      <c r="R340" s="16"/>
      <c r="S340" s="16"/>
      <c r="T340" s="16"/>
      <c r="U340" s="16"/>
      <c r="V340" s="16"/>
      <c r="W340" s="16"/>
      <c r="X340" s="16"/>
      <c r="Y340" s="16"/>
      <c r="Z340" s="12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</row>
    <row r="341" spans="1:61" customFormat="1" x14ac:dyDescent="0.35">
      <c r="A341" s="40" t="s">
        <v>371</v>
      </c>
      <c r="B341" s="82">
        <v>6544</v>
      </c>
      <c r="C341" s="82">
        <v>265</v>
      </c>
      <c r="D341" s="82">
        <v>5</v>
      </c>
      <c r="E341" s="82">
        <v>147</v>
      </c>
      <c r="F341" s="82">
        <v>0</v>
      </c>
      <c r="G341" s="82">
        <v>56</v>
      </c>
      <c r="H341" s="82">
        <v>277</v>
      </c>
      <c r="I341" s="83">
        <v>583</v>
      </c>
      <c r="J341" s="15"/>
      <c r="K341" s="15"/>
      <c r="L341" s="15"/>
      <c r="M341" s="15"/>
      <c r="N341" s="15"/>
      <c r="O341" s="15"/>
      <c r="P341" s="15"/>
      <c r="Q341" s="15"/>
      <c r="R341" s="16"/>
      <c r="S341" s="16"/>
      <c r="T341" s="16"/>
      <c r="U341" s="16"/>
      <c r="V341" s="16"/>
      <c r="W341" s="16"/>
      <c r="X341" s="16"/>
      <c r="Y341" s="16"/>
      <c r="Z341" s="12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</row>
    <row r="342" spans="1:61" customFormat="1" x14ac:dyDescent="0.35">
      <c r="A342" s="40" t="s">
        <v>310</v>
      </c>
      <c r="B342" s="82">
        <v>6697</v>
      </c>
      <c r="C342" s="82">
        <v>248</v>
      </c>
      <c r="D342" s="82">
        <v>12</v>
      </c>
      <c r="E342" s="82">
        <v>82</v>
      </c>
      <c r="F342" s="82">
        <v>1</v>
      </c>
      <c r="G342" s="82">
        <v>50</v>
      </c>
      <c r="H342" s="82">
        <v>366</v>
      </c>
      <c r="I342" s="83">
        <v>251</v>
      </c>
      <c r="J342" s="15"/>
      <c r="K342" s="15"/>
      <c r="L342" s="15"/>
      <c r="M342" s="15"/>
      <c r="N342" s="15"/>
      <c r="O342" s="15"/>
      <c r="P342" s="15"/>
      <c r="Q342" s="15"/>
      <c r="R342" s="16"/>
      <c r="S342" s="16"/>
      <c r="T342" s="16"/>
      <c r="U342" s="16"/>
      <c r="V342" s="16"/>
      <c r="W342" s="16"/>
      <c r="X342" s="16"/>
      <c r="Y342" s="16"/>
      <c r="Z342" s="12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</row>
    <row r="343" spans="1:61" customFormat="1" x14ac:dyDescent="0.35">
      <c r="A343" s="40" t="s">
        <v>372</v>
      </c>
      <c r="B343" s="82">
        <v>3492</v>
      </c>
      <c r="C343" s="82">
        <v>25</v>
      </c>
      <c r="D343" s="82">
        <v>1</v>
      </c>
      <c r="E343" s="82">
        <v>25</v>
      </c>
      <c r="F343" s="82">
        <v>0</v>
      </c>
      <c r="G343" s="82">
        <v>14</v>
      </c>
      <c r="H343" s="82">
        <v>153</v>
      </c>
      <c r="I343" s="83">
        <v>123</v>
      </c>
      <c r="J343" s="15"/>
      <c r="K343" s="15"/>
      <c r="L343" s="15"/>
      <c r="M343" s="15"/>
      <c r="N343" s="15"/>
      <c r="O343" s="15"/>
      <c r="P343" s="15"/>
      <c r="Q343" s="15"/>
      <c r="R343" s="16"/>
      <c r="S343" s="16"/>
      <c r="T343" s="16"/>
      <c r="U343" s="16"/>
      <c r="V343" s="16"/>
      <c r="W343" s="16"/>
      <c r="X343" s="16"/>
      <c r="Y343" s="16"/>
      <c r="Z343" s="12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</row>
    <row r="344" spans="1:61" customFormat="1" x14ac:dyDescent="0.35">
      <c r="A344" s="40" t="s">
        <v>132</v>
      </c>
      <c r="B344" s="82">
        <v>4104</v>
      </c>
      <c r="C344" s="82">
        <v>9</v>
      </c>
      <c r="D344" s="82">
        <v>10</v>
      </c>
      <c r="E344" s="82">
        <v>48</v>
      </c>
      <c r="F344" s="82">
        <v>0</v>
      </c>
      <c r="G344" s="82">
        <v>36</v>
      </c>
      <c r="H344" s="82">
        <v>149</v>
      </c>
      <c r="I344" s="83">
        <v>144</v>
      </c>
      <c r="J344" s="15"/>
      <c r="K344" s="15"/>
      <c r="L344" s="15"/>
      <c r="M344" s="15"/>
      <c r="N344" s="15"/>
      <c r="O344" s="15"/>
      <c r="P344" s="15"/>
      <c r="Q344" s="15"/>
      <c r="R344" s="16"/>
      <c r="S344" s="16"/>
      <c r="T344" s="16"/>
      <c r="U344" s="16"/>
      <c r="V344" s="16"/>
      <c r="W344" s="16"/>
      <c r="X344" s="16"/>
      <c r="Y344" s="16"/>
      <c r="Z344" s="12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</row>
    <row r="345" spans="1:61" customFormat="1" x14ac:dyDescent="0.35">
      <c r="A345" s="40" t="s">
        <v>180</v>
      </c>
      <c r="B345" s="82">
        <v>20751</v>
      </c>
      <c r="C345" s="82">
        <v>1017</v>
      </c>
      <c r="D345" s="82">
        <v>35</v>
      </c>
      <c r="E345" s="82">
        <v>1841</v>
      </c>
      <c r="F345" s="82">
        <v>8</v>
      </c>
      <c r="G345" s="82">
        <v>105</v>
      </c>
      <c r="H345" s="82">
        <v>1058</v>
      </c>
      <c r="I345" s="83">
        <v>4020</v>
      </c>
      <c r="J345" s="15"/>
      <c r="K345" s="15"/>
      <c r="L345" s="15"/>
      <c r="M345" s="15"/>
      <c r="N345" s="15"/>
      <c r="O345" s="15"/>
      <c r="P345" s="15"/>
      <c r="Q345" s="15"/>
      <c r="R345" s="16"/>
      <c r="S345" s="16"/>
      <c r="T345" s="16"/>
      <c r="U345" s="16"/>
      <c r="V345" s="16"/>
      <c r="W345" s="16"/>
      <c r="X345" s="16"/>
      <c r="Y345" s="16"/>
      <c r="Z345" s="12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</row>
    <row r="346" spans="1:61" customFormat="1" x14ac:dyDescent="0.35">
      <c r="A346" s="40" t="s">
        <v>69</v>
      </c>
      <c r="B346" s="82">
        <v>1221</v>
      </c>
      <c r="C346" s="82">
        <v>9</v>
      </c>
      <c r="D346" s="82">
        <v>1</v>
      </c>
      <c r="E346" s="82">
        <v>12</v>
      </c>
      <c r="F346" s="82">
        <v>0</v>
      </c>
      <c r="G346" s="82">
        <v>5</v>
      </c>
      <c r="H346" s="82">
        <v>49</v>
      </c>
      <c r="I346" s="83">
        <v>46</v>
      </c>
      <c r="J346" s="15"/>
      <c r="K346" s="15"/>
      <c r="L346" s="15"/>
      <c r="M346" s="15"/>
      <c r="N346" s="15"/>
      <c r="O346" s="15"/>
      <c r="P346" s="15"/>
      <c r="Q346" s="15"/>
      <c r="R346" s="16"/>
      <c r="S346" s="16"/>
      <c r="T346" s="16"/>
      <c r="U346" s="16"/>
      <c r="V346" s="16"/>
      <c r="W346" s="16"/>
      <c r="X346" s="16"/>
      <c r="Y346" s="16"/>
      <c r="Z346" s="12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</row>
    <row r="347" spans="1:61" customFormat="1" x14ac:dyDescent="0.35">
      <c r="A347" s="40" t="s">
        <v>98</v>
      </c>
      <c r="B347" s="82">
        <v>3042</v>
      </c>
      <c r="C347" s="82">
        <v>71</v>
      </c>
      <c r="D347" s="82">
        <v>11</v>
      </c>
      <c r="E347" s="82">
        <v>22</v>
      </c>
      <c r="F347" s="82">
        <v>2</v>
      </c>
      <c r="G347" s="82">
        <v>120</v>
      </c>
      <c r="H347" s="82">
        <v>234</v>
      </c>
      <c r="I347" s="83">
        <v>53</v>
      </c>
      <c r="J347" s="15"/>
      <c r="K347" s="15"/>
      <c r="L347" s="15"/>
      <c r="M347" s="15"/>
      <c r="N347" s="15"/>
      <c r="O347" s="15"/>
      <c r="P347" s="15"/>
      <c r="Q347" s="15"/>
      <c r="R347" s="16"/>
      <c r="S347" s="16"/>
      <c r="T347" s="16"/>
      <c r="U347" s="16"/>
      <c r="V347" s="16"/>
      <c r="W347" s="16"/>
      <c r="X347" s="16"/>
      <c r="Y347" s="16"/>
      <c r="Z347" s="12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</row>
    <row r="348" spans="1:61" customFormat="1" x14ac:dyDescent="0.35">
      <c r="A348" s="40" t="s">
        <v>370</v>
      </c>
      <c r="B348" s="82">
        <v>12980</v>
      </c>
      <c r="C348" s="82">
        <v>449</v>
      </c>
      <c r="D348" s="82">
        <v>22</v>
      </c>
      <c r="E348" s="82">
        <v>5575</v>
      </c>
      <c r="F348" s="82">
        <v>0</v>
      </c>
      <c r="G348" s="82">
        <v>267</v>
      </c>
      <c r="H348" s="82">
        <v>980</v>
      </c>
      <c r="I348" s="83">
        <v>1294</v>
      </c>
      <c r="J348" s="15"/>
      <c r="K348" s="15"/>
      <c r="L348" s="15"/>
      <c r="M348" s="15"/>
      <c r="N348" s="15"/>
      <c r="O348" s="15"/>
      <c r="P348" s="15"/>
      <c r="Q348" s="15"/>
      <c r="R348" s="16"/>
      <c r="S348" s="16"/>
      <c r="T348" s="16"/>
      <c r="U348" s="16"/>
      <c r="V348" s="16"/>
      <c r="W348" s="16"/>
      <c r="X348" s="16"/>
      <c r="Y348" s="16"/>
      <c r="Z348" s="12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</row>
    <row r="349" spans="1:61" customFormat="1" x14ac:dyDescent="0.35">
      <c r="A349" s="40" t="s">
        <v>179</v>
      </c>
      <c r="B349" s="82">
        <v>33540</v>
      </c>
      <c r="C349" s="82">
        <v>710</v>
      </c>
      <c r="D349" s="82">
        <v>68</v>
      </c>
      <c r="E349" s="82">
        <v>945</v>
      </c>
      <c r="F349" s="82">
        <v>13</v>
      </c>
      <c r="G349" s="82">
        <v>149</v>
      </c>
      <c r="H349" s="82">
        <v>1467</v>
      </c>
      <c r="I349" s="83">
        <v>3942</v>
      </c>
      <c r="J349" s="15"/>
      <c r="K349" s="15"/>
      <c r="L349" s="15"/>
      <c r="M349" s="15"/>
      <c r="N349" s="15"/>
      <c r="O349" s="15"/>
      <c r="P349" s="15"/>
      <c r="Q349" s="15"/>
      <c r="R349" s="16"/>
      <c r="S349" s="16"/>
      <c r="T349" s="16"/>
      <c r="U349" s="16"/>
      <c r="V349" s="16"/>
      <c r="W349" s="16"/>
      <c r="X349" s="16"/>
      <c r="Y349" s="16"/>
      <c r="Z349" s="12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</row>
    <row r="350" spans="1:61" customFormat="1" x14ac:dyDescent="0.35">
      <c r="A350" s="40" t="s">
        <v>251</v>
      </c>
      <c r="B350" s="82">
        <v>17524</v>
      </c>
      <c r="C350" s="82">
        <v>220</v>
      </c>
      <c r="D350" s="82">
        <v>24</v>
      </c>
      <c r="E350" s="82">
        <v>5273</v>
      </c>
      <c r="F350" s="82">
        <v>3</v>
      </c>
      <c r="G350" s="82">
        <v>82</v>
      </c>
      <c r="H350" s="82">
        <v>884</v>
      </c>
      <c r="I350" s="83">
        <v>633</v>
      </c>
      <c r="J350" s="15"/>
      <c r="K350" s="15"/>
      <c r="L350" s="15"/>
      <c r="M350" s="15"/>
      <c r="N350" s="15"/>
      <c r="O350" s="15"/>
      <c r="P350" s="15"/>
      <c r="Q350" s="15"/>
      <c r="R350" s="16"/>
      <c r="S350" s="16"/>
      <c r="T350" s="16"/>
      <c r="U350" s="16"/>
      <c r="V350" s="16"/>
      <c r="W350" s="16"/>
      <c r="X350" s="16"/>
      <c r="Y350" s="16"/>
      <c r="Z350" s="12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</row>
    <row r="351" spans="1:61" customFormat="1" x14ac:dyDescent="0.35">
      <c r="A351" s="40" t="s">
        <v>199</v>
      </c>
      <c r="B351" s="82">
        <v>1508</v>
      </c>
      <c r="C351" s="82">
        <v>3</v>
      </c>
      <c r="D351" s="82">
        <v>1</v>
      </c>
      <c r="E351" s="82">
        <v>6</v>
      </c>
      <c r="F351" s="82">
        <v>2</v>
      </c>
      <c r="G351" s="82">
        <v>0</v>
      </c>
      <c r="H351" s="82">
        <v>56</v>
      </c>
      <c r="I351" s="83">
        <v>46</v>
      </c>
      <c r="J351" s="15"/>
      <c r="K351" s="15"/>
      <c r="L351" s="15"/>
      <c r="M351" s="15"/>
      <c r="N351" s="15"/>
      <c r="O351" s="15"/>
      <c r="P351" s="15"/>
      <c r="Q351" s="15"/>
      <c r="R351" s="16"/>
      <c r="S351" s="16"/>
      <c r="T351" s="16"/>
      <c r="U351" s="16"/>
      <c r="V351" s="16"/>
      <c r="W351" s="16"/>
      <c r="X351" s="16"/>
      <c r="Y351" s="16"/>
      <c r="Z351" s="12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</row>
    <row r="352" spans="1:61" customFormat="1" x14ac:dyDescent="0.35">
      <c r="A352" s="40" t="s">
        <v>373</v>
      </c>
      <c r="B352" s="82">
        <v>7387</v>
      </c>
      <c r="C352" s="82">
        <v>86</v>
      </c>
      <c r="D352" s="82">
        <v>10</v>
      </c>
      <c r="E352" s="82">
        <v>93</v>
      </c>
      <c r="F352" s="82">
        <v>0</v>
      </c>
      <c r="G352" s="82">
        <v>36</v>
      </c>
      <c r="H352" s="82">
        <v>244</v>
      </c>
      <c r="I352" s="83">
        <v>357</v>
      </c>
      <c r="J352" s="15"/>
      <c r="K352" s="15"/>
      <c r="L352" s="15"/>
      <c r="M352" s="15"/>
      <c r="N352" s="15"/>
      <c r="O352" s="15"/>
      <c r="P352" s="15"/>
      <c r="Q352" s="15"/>
      <c r="R352" s="16"/>
      <c r="S352" s="16"/>
      <c r="T352" s="16"/>
      <c r="U352" s="16"/>
      <c r="V352" s="16"/>
      <c r="W352" s="16"/>
      <c r="X352" s="16"/>
      <c r="Y352" s="16"/>
      <c r="Z352" s="12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</row>
    <row r="353" spans="1:61" customFormat="1" x14ac:dyDescent="0.35">
      <c r="A353" s="40" t="s">
        <v>252</v>
      </c>
      <c r="B353" s="82">
        <v>8768</v>
      </c>
      <c r="C353" s="82">
        <v>241</v>
      </c>
      <c r="D353" s="82">
        <v>9</v>
      </c>
      <c r="E353" s="82">
        <v>1892</v>
      </c>
      <c r="F353" s="82">
        <v>1</v>
      </c>
      <c r="G353" s="82">
        <v>54</v>
      </c>
      <c r="H353" s="82">
        <v>400</v>
      </c>
      <c r="I353" s="83">
        <v>486</v>
      </c>
      <c r="J353" s="15"/>
      <c r="K353" s="15"/>
      <c r="L353" s="15"/>
      <c r="M353" s="15"/>
      <c r="N353" s="15"/>
      <c r="O353" s="15"/>
      <c r="P353" s="15"/>
      <c r="Q353" s="15"/>
      <c r="R353" s="16"/>
      <c r="S353" s="16"/>
      <c r="T353" s="16"/>
      <c r="U353" s="16"/>
      <c r="V353" s="16"/>
      <c r="W353" s="16"/>
      <c r="X353" s="16"/>
      <c r="Y353" s="16"/>
      <c r="Z353" s="12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</row>
    <row r="354" spans="1:61" customFormat="1" x14ac:dyDescent="0.35">
      <c r="A354" s="40" t="s">
        <v>91</v>
      </c>
      <c r="B354" s="82">
        <v>15282</v>
      </c>
      <c r="C354" s="82">
        <v>72</v>
      </c>
      <c r="D354" s="82">
        <v>24</v>
      </c>
      <c r="E354" s="82">
        <v>118</v>
      </c>
      <c r="F354" s="82">
        <v>6</v>
      </c>
      <c r="G354" s="82">
        <v>80</v>
      </c>
      <c r="H354" s="82">
        <v>423</v>
      </c>
      <c r="I354" s="83">
        <v>334</v>
      </c>
      <c r="J354" s="15"/>
      <c r="K354" s="15"/>
      <c r="L354" s="15"/>
      <c r="M354" s="15"/>
      <c r="N354" s="15"/>
      <c r="O354" s="15"/>
      <c r="P354" s="15"/>
      <c r="Q354" s="15"/>
      <c r="R354" s="16"/>
      <c r="S354" s="16"/>
      <c r="T354" s="16"/>
      <c r="U354" s="16"/>
      <c r="V354" s="16"/>
      <c r="W354" s="16"/>
      <c r="X354" s="16"/>
      <c r="Y354" s="16"/>
      <c r="Z354" s="12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</row>
    <row r="355" spans="1:61" customFormat="1" x14ac:dyDescent="0.35">
      <c r="A355" s="40" t="s">
        <v>282</v>
      </c>
      <c r="B355" s="82">
        <v>13462</v>
      </c>
      <c r="C355" s="82">
        <v>263</v>
      </c>
      <c r="D355" s="82">
        <v>2</v>
      </c>
      <c r="E355" s="82">
        <v>1478</v>
      </c>
      <c r="F355" s="82">
        <v>0</v>
      </c>
      <c r="G355" s="82">
        <v>75</v>
      </c>
      <c r="H355" s="82">
        <v>522</v>
      </c>
      <c r="I355" s="83">
        <v>464</v>
      </c>
      <c r="J355" s="15"/>
      <c r="K355" s="15"/>
      <c r="L355" s="15"/>
      <c r="M355" s="15"/>
      <c r="N355" s="15"/>
      <c r="O355" s="15"/>
      <c r="P355" s="15"/>
      <c r="Q355" s="15"/>
      <c r="R355" s="16"/>
      <c r="S355" s="16"/>
      <c r="T355" s="16"/>
      <c r="U355" s="16"/>
      <c r="V355" s="16"/>
      <c r="W355" s="16"/>
      <c r="X355" s="16"/>
      <c r="Y355" s="16"/>
      <c r="Z355" s="12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</row>
    <row r="356" spans="1:61" customFormat="1" x14ac:dyDescent="0.35">
      <c r="A356" s="40" t="s">
        <v>283</v>
      </c>
      <c r="B356" s="82">
        <v>44465</v>
      </c>
      <c r="C356" s="82">
        <v>2649</v>
      </c>
      <c r="D356" s="82">
        <v>82</v>
      </c>
      <c r="E356" s="82">
        <v>3991</v>
      </c>
      <c r="F356" s="82">
        <v>9</v>
      </c>
      <c r="G356" s="82">
        <v>920</v>
      </c>
      <c r="H356" s="82">
        <v>2757</v>
      </c>
      <c r="I356" s="83">
        <v>2564</v>
      </c>
      <c r="J356" s="15"/>
      <c r="K356" s="15"/>
      <c r="L356" s="15"/>
      <c r="M356" s="15"/>
      <c r="N356" s="15"/>
      <c r="O356" s="15"/>
      <c r="P356" s="15"/>
      <c r="Q356" s="15"/>
      <c r="R356" s="16"/>
      <c r="S356" s="16"/>
      <c r="T356" s="16"/>
      <c r="U356" s="16"/>
      <c r="V356" s="16"/>
      <c r="W356" s="16"/>
      <c r="X356" s="16"/>
      <c r="Y356" s="16"/>
      <c r="Z356" s="12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</row>
    <row r="357" spans="1:61" customFormat="1" x14ac:dyDescent="0.35">
      <c r="A357" s="40" t="s">
        <v>158</v>
      </c>
      <c r="B357" s="82">
        <v>1488</v>
      </c>
      <c r="C357" s="82">
        <v>15</v>
      </c>
      <c r="D357" s="82">
        <v>1</v>
      </c>
      <c r="E357" s="82">
        <v>8</v>
      </c>
      <c r="F357" s="82">
        <v>0</v>
      </c>
      <c r="G357" s="82">
        <v>3</v>
      </c>
      <c r="H357" s="82">
        <v>52</v>
      </c>
      <c r="I357" s="83">
        <v>40</v>
      </c>
      <c r="J357" s="15"/>
      <c r="K357" s="15"/>
      <c r="L357" s="15"/>
      <c r="M357" s="15"/>
      <c r="N357" s="15"/>
      <c r="O357" s="15"/>
      <c r="P357" s="15"/>
      <c r="Q357" s="15"/>
      <c r="R357" s="16"/>
      <c r="S357" s="16"/>
      <c r="T357" s="16"/>
      <c r="U357" s="16"/>
      <c r="V357" s="16"/>
      <c r="W357" s="16"/>
      <c r="X357" s="16"/>
      <c r="Y357" s="16"/>
      <c r="Z357" s="12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</row>
    <row r="358" spans="1:61" customFormat="1" x14ac:dyDescent="0.35">
      <c r="A358" s="40" t="s">
        <v>311</v>
      </c>
      <c r="B358" s="82">
        <v>13008</v>
      </c>
      <c r="C358" s="82">
        <v>435</v>
      </c>
      <c r="D358" s="82">
        <v>12</v>
      </c>
      <c r="E358" s="82">
        <v>203</v>
      </c>
      <c r="F358" s="82">
        <v>2</v>
      </c>
      <c r="G358" s="82">
        <v>203</v>
      </c>
      <c r="H358" s="82">
        <v>720</v>
      </c>
      <c r="I358" s="83">
        <v>538</v>
      </c>
      <c r="J358" s="15"/>
      <c r="K358" s="15"/>
      <c r="L358" s="15"/>
      <c r="M358" s="15"/>
      <c r="N358" s="15"/>
      <c r="O358" s="15"/>
      <c r="P358" s="15"/>
      <c r="Q358" s="15"/>
      <c r="R358" s="16"/>
      <c r="S358" s="16"/>
      <c r="T358" s="16"/>
      <c r="U358" s="16"/>
      <c r="V358" s="16"/>
      <c r="W358" s="16"/>
      <c r="X358" s="16"/>
      <c r="Y358" s="16"/>
      <c r="Z358" s="12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</row>
    <row r="359" spans="1:61" customFormat="1" x14ac:dyDescent="0.35">
      <c r="A359" s="40" t="s">
        <v>181</v>
      </c>
      <c r="B359" s="82">
        <v>12565</v>
      </c>
      <c r="C359" s="82">
        <v>363</v>
      </c>
      <c r="D359" s="82">
        <v>8</v>
      </c>
      <c r="E359" s="82">
        <v>347</v>
      </c>
      <c r="F359" s="82">
        <v>1</v>
      </c>
      <c r="G359" s="82">
        <v>49</v>
      </c>
      <c r="H359" s="82">
        <v>496</v>
      </c>
      <c r="I359" s="83">
        <v>784</v>
      </c>
      <c r="J359" s="15"/>
      <c r="K359" s="15"/>
      <c r="L359" s="15"/>
      <c r="M359" s="15"/>
      <c r="N359" s="15"/>
      <c r="O359" s="15"/>
      <c r="P359" s="15"/>
      <c r="Q359" s="15"/>
      <c r="R359" s="16"/>
      <c r="S359" s="16"/>
      <c r="T359" s="16"/>
      <c r="U359" s="16"/>
      <c r="V359" s="16"/>
      <c r="W359" s="16"/>
      <c r="X359" s="16"/>
      <c r="Y359" s="16"/>
      <c r="Z359" s="12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</row>
    <row r="360" spans="1:61" customFormat="1" x14ac:dyDescent="0.35">
      <c r="A360" s="40" t="s">
        <v>200</v>
      </c>
      <c r="B360" s="82">
        <v>2281</v>
      </c>
      <c r="C360" s="82">
        <v>24</v>
      </c>
      <c r="D360" s="82">
        <v>6</v>
      </c>
      <c r="E360" s="82">
        <v>16</v>
      </c>
      <c r="F360" s="82">
        <v>0</v>
      </c>
      <c r="G360" s="82">
        <v>8</v>
      </c>
      <c r="H360" s="82">
        <v>93</v>
      </c>
      <c r="I360" s="83">
        <v>76</v>
      </c>
      <c r="J360" s="15"/>
      <c r="K360" s="15"/>
      <c r="L360" s="15"/>
      <c r="M360" s="15"/>
      <c r="N360" s="15"/>
      <c r="O360" s="15"/>
      <c r="P360" s="15"/>
      <c r="Q360" s="15"/>
      <c r="R360" s="16"/>
      <c r="S360" s="16"/>
      <c r="T360" s="16"/>
      <c r="U360" s="16"/>
      <c r="V360" s="16"/>
      <c r="W360" s="16"/>
      <c r="X360" s="16"/>
      <c r="Y360" s="16"/>
      <c r="Z360" s="12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</row>
    <row r="361" spans="1:61" customFormat="1" x14ac:dyDescent="0.35">
      <c r="A361" s="40" t="s">
        <v>70</v>
      </c>
      <c r="B361" s="82">
        <v>5887</v>
      </c>
      <c r="C361" s="82">
        <v>249</v>
      </c>
      <c r="D361" s="82">
        <v>9</v>
      </c>
      <c r="E361" s="82">
        <v>500</v>
      </c>
      <c r="F361" s="82">
        <v>0</v>
      </c>
      <c r="G361" s="82">
        <v>51</v>
      </c>
      <c r="H361" s="82">
        <v>355</v>
      </c>
      <c r="I361" s="83">
        <v>462</v>
      </c>
      <c r="J361" s="15"/>
      <c r="K361" s="15"/>
      <c r="L361" s="15"/>
      <c r="M361" s="15"/>
      <c r="N361" s="15"/>
      <c r="O361" s="15"/>
      <c r="P361" s="15"/>
      <c r="Q361" s="15"/>
      <c r="R361" s="16"/>
      <c r="S361" s="16"/>
      <c r="T361" s="16"/>
      <c r="U361" s="16"/>
      <c r="V361" s="16"/>
      <c r="W361" s="16"/>
      <c r="X361" s="16"/>
      <c r="Y361" s="16"/>
      <c r="Z361" s="12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</row>
    <row r="362" spans="1:61" customFormat="1" x14ac:dyDescent="0.35">
      <c r="A362" s="40" t="s">
        <v>253</v>
      </c>
      <c r="B362" s="82">
        <v>20132</v>
      </c>
      <c r="C362" s="82">
        <v>302</v>
      </c>
      <c r="D362" s="82">
        <v>15</v>
      </c>
      <c r="E362" s="82">
        <v>1257</v>
      </c>
      <c r="F362" s="82">
        <v>9</v>
      </c>
      <c r="G362" s="82">
        <v>130</v>
      </c>
      <c r="H362" s="82">
        <v>810</v>
      </c>
      <c r="I362" s="83">
        <v>694</v>
      </c>
      <c r="J362" s="15"/>
      <c r="K362" s="15"/>
      <c r="L362" s="15"/>
      <c r="M362" s="15"/>
      <c r="N362" s="15"/>
      <c r="O362" s="15"/>
      <c r="P362" s="15"/>
      <c r="Q362" s="15"/>
      <c r="R362" s="16"/>
      <c r="S362" s="16"/>
      <c r="T362" s="16"/>
      <c r="U362" s="16"/>
      <c r="V362" s="16"/>
      <c r="W362" s="16"/>
      <c r="X362" s="16"/>
      <c r="Y362" s="16"/>
      <c r="Z362" s="12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</row>
    <row r="363" spans="1:61" customFormat="1" x14ac:dyDescent="0.35">
      <c r="A363" s="40" t="s">
        <v>374</v>
      </c>
      <c r="B363" s="82">
        <v>8981</v>
      </c>
      <c r="C363" s="82">
        <v>133</v>
      </c>
      <c r="D363" s="82">
        <v>7</v>
      </c>
      <c r="E363" s="82">
        <v>139</v>
      </c>
      <c r="F363" s="82">
        <v>2</v>
      </c>
      <c r="G363" s="82">
        <v>37</v>
      </c>
      <c r="H363" s="82">
        <v>490</v>
      </c>
      <c r="I363" s="83">
        <v>575</v>
      </c>
      <c r="J363" s="15"/>
      <c r="K363" s="15"/>
      <c r="L363" s="15"/>
      <c r="M363" s="15"/>
      <c r="N363" s="15"/>
      <c r="O363" s="15"/>
      <c r="P363" s="15"/>
      <c r="Q363" s="15"/>
      <c r="R363" s="16"/>
      <c r="S363" s="16"/>
      <c r="T363" s="16"/>
      <c r="U363" s="16"/>
      <c r="V363" s="16"/>
      <c r="W363" s="16"/>
      <c r="X363" s="16"/>
      <c r="Y363" s="16"/>
      <c r="Z363" s="12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</row>
    <row r="364" spans="1:61" customFormat="1" x14ac:dyDescent="0.35">
      <c r="A364" s="40" t="s">
        <v>254</v>
      </c>
      <c r="B364" s="82">
        <v>17133</v>
      </c>
      <c r="C364" s="82">
        <v>218</v>
      </c>
      <c r="D364" s="82">
        <v>4</v>
      </c>
      <c r="E364" s="82">
        <v>3686</v>
      </c>
      <c r="F364" s="82">
        <v>6</v>
      </c>
      <c r="G364" s="82">
        <v>165</v>
      </c>
      <c r="H364" s="82">
        <v>985</v>
      </c>
      <c r="I364" s="83">
        <v>773</v>
      </c>
      <c r="J364" s="15"/>
      <c r="K364" s="15"/>
      <c r="L364" s="15"/>
      <c r="M364" s="15"/>
      <c r="N364" s="15"/>
      <c r="O364" s="15"/>
      <c r="P364" s="15"/>
      <c r="Q364" s="15"/>
      <c r="R364" s="16"/>
      <c r="S364" s="16"/>
      <c r="T364" s="16"/>
      <c r="U364" s="16"/>
      <c r="V364" s="16"/>
      <c r="W364" s="16"/>
      <c r="X364" s="16"/>
      <c r="Y364" s="16"/>
      <c r="Z364" s="12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</row>
    <row r="365" spans="1:61" customFormat="1" x14ac:dyDescent="0.35">
      <c r="A365" s="40" t="s">
        <v>71</v>
      </c>
      <c r="B365" s="82">
        <v>763</v>
      </c>
      <c r="C365" s="82">
        <v>4</v>
      </c>
      <c r="D365" s="82">
        <v>0</v>
      </c>
      <c r="E365" s="82">
        <v>1</v>
      </c>
      <c r="F365" s="82">
        <v>0</v>
      </c>
      <c r="G365" s="82">
        <v>3</v>
      </c>
      <c r="H365" s="82">
        <v>41</v>
      </c>
      <c r="I365" s="83">
        <v>19</v>
      </c>
      <c r="J365" s="15"/>
      <c r="K365" s="15"/>
      <c r="L365" s="15"/>
      <c r="M365" s="15"/>
      <c r="N365" s="15"/>
      <c r="O365" s="15"/>
      <c r="P365" s="15"/>
      <c r="Q365" s="15"/>
      <c r="R365" s="16"/>
      <c r="S365" s="16"/>
      <c r="T365" s="16"/>
      <c r="U365" s="16"/>
      <c r="V365" s="16"/>
      <c r="W365" s="16"/>
      <c r="X365" s="16"/>
      <c r="Y365" s="16"/>
      <c r="Z365" s="12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</row>
    <row r="366" spans="1:61" customFormat="1" x14ac:dyDescent="0.35">
      <c r="A366" s="40" t="s">
        <v>315</v>
      </c>
      <c r="B366" s="82">
        <v>15245</v>
      </c>
      <c r="C366" s="82">
        <v>412</v>
      </c>
      <c r="D366" s="82">
        <v>25</v>
      </c>
      <c r="E366" s="82">
        <v>289</v>
      </c>
      <c r="F366" s="82">
        <v>5</v>
      </c>
      <c r="G366" s="82">
        <v>203</v>
      </c>
      <c r="H366" s="82">
        <v>724</v>
      </c>
      <c r="I366" s="83">
        <v>2413</v>
      </c>
      <c r="J366" s="15"/>
      <c r="K366" s="15"/>
      <c r="L366" s="15"/>
      <c r="M366" s="15"/>
      <c r="N366" s="15"/>
      <c r="O366" s="15"/>
      <c r="P366" s="15"/>
      <c r="Q366" s="15"/>
      <c r="R366" s="16"/>
      <c r="S366" s="16"/>
      <c r="T366" s="16"/>
      <c r="U366" s="16"/>
      <c r="V366" s="16"/>
      <c r="W366" s="16"/>
      <c r="X366" s="16"/>
      <c r="Y366" s="16"/>
      <c r="Z366" s="12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</row>
    <row r="367" spans="1:61" customFormat="1" x14ac:dyDescent="0.35">
      <c r="A367" s="40" t="s">
        <v>255</v>
      </c>
      <c r="B367" s="82">
        <v>29746</v>
      </c>
      <c r="C367" s="82">
        <v>2158</v>
      </c>
      <c r="D367" s="82">
        <v>36</v>
      </c>
      <c r="E367" s="82">
        <v>3459</v>
      </c>
      <c r="F367" s="82">
        <v>6</v>
      </c>
      <c r="G367" s="82">
        <v>756</v>
      </c>
      <c r="H367" s="82">
        <v>2113</v>
      </c>
      <c r="I367" s="83">
        <v>2602</v>
      </c>
      <c r="J367" s="15"/>
      <c r="K367" s="15"/>
      <c r="L367" s="15"/>
      <c r="M367" s="15"/>
      <c r="N367" s="15"/>
      <c r="O367" s="15"/>
      <c r="P367" s="15"/>
      <c r="Q367" s="15"/>
      <c r="R367" s="16"/>
      <c r="S367" s="16"/>
      <c r="T367" s="16"/>
      <c r="U367" s="16"/>
      <c r="V367" s="16"/>
      <c r="W367" s="16"/>
      <c r="X367" s="16"/>
      <c r="Y367" s="16"/>
      <c r="Z367" s="12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</row>
    <row r="368" spans="1:61" customFormat="1" x14ac:dyDescent="0.35">
      <c r="A368" s="40" t="s">
        <v>375</v>
      </c>
      <c r="B368" s="82">
        <v>101039</v>
      </c>
      <c r="C368" s="82">
        <v>28378</v>
      </c>
      <c r="D368" s="82">
        <v>336</v>
      </c>
      <c r="E368" s="82">
        <v>14562</v>
      </c>
      <c r="F368" s="82">
        <v>48</v>
      </c>
      <c r="G368" s="82">
        <v>2642</v>
      </c>
      <c r="H368" s="82">
        <v>8777</v>
      </c>
      <c r="I368" s="83">
        <v>50736</v>
      </c>
      <c r="J368" s="15"/>
      <c r="K368" s="15"/>
      <c r="L368" s="15"/>
      <c r="M368" s="15"/>
      <c r="N368" s="15"/>
      <c r="O368" s="15"/>
      <c r="P368" s="15"/>
      <c r="Q368" s="15"/>
      <c r="R368" s="16"/>
      <c r="S368" s="16"/>
      <c r="T368" s="16"/>
      <c r="U368" s="16"/>
      <c r="V368" s="16"/>
      <c r="W368" s="16"/>
      <c r="X368" s="16"/>
      <c r="Y368" s="16"/>
      <c r="Z368" s="12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</row>
    <row r="369" spans="1:61" customFormat="1" x14ac:dyDescent="0.35">
      <c r="A369" s="40" t="s">
        <v>201</v>
      </c>
      <c r="B369" s="82">
        <v>1103</v>
      </c>
      <c r="C369" s="82">
        <v>0</v>
      </c>
      <c r="D369" s="82">
        <v>0</v>
      </c>
      <c r="E369" s="82">
        <v>6</v>
      </c>
      <c r="F369" s="82">
        <v>0</v>
      </c>
      <c r="G369" s="82">
        <v>5</v>
      </c>
      <c r="H369" s="82">
        <v>49</v>
      </c>
      <c r="I369" s="83">
        <v>30</v>
      </c>
      <c r="J369" s="15"/>
      <c r="K369" s="15"/>
      <c r="L369" s="15"/>
      <c r="M369" s="15"/>
      <c r="N369" s="15"/>
      <c r="O369" s="15"/>
      <c r="P369" s="15"/>
      <c r="Q369" s="15"/>
      <c r="R369" s="16"/>
      <c r="S369" s="16"/>
      <c r="T369" s="16"/>
      <c r="U369" s="16"/>
      <c r="V369" s="16"/>
      <c r="W369" s="16"/>
      <c r="X369" s="16"/>
      <c r="Y369" s="16"/>
      <c r="Z369" s="12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</row>
    <row r="370" spans="1:61" customFormat="1" x14ac:dyDescent="0.35">
      <c r="A370" s="40" t="s">
        <v>284</v>
      </c>
      <c r="B370" s="82">
        <v>10908</v>
      </c>
      <c r="C370" s="82">
        <v>156</v>
      </c>
      <c r="D370" s="82">
        <v>13</v>
      </c>
      <c r="E370" s="82">
        <v>333</v>
      </c>
      <c r="F370" s="82">
        <v>2</v>
      </c>
      <c r="G370" s="82">
        <v>51</v>
      </c>
      <c r="H370" s="82">
        <v>408</v>
      </c>
      <c r="I370" s="83">
        <v>307</v>
      </c>
      <c r="J370" s="15"/>
      <c r="K370" s="15"/>
      <c r="L370" s="15"/>
      <c r="M370" s="15"/>
      <c r="N370" s="15"/>
      <c r="O370" s="15"/>
      <c r="P370" s="15"/>
      <c r="Q370" s="15"/>
      <c r="R370" s="16"/>
      <c r="S370" s="16"/>
      <c r="T370" s="16"/>
      <c r="U370" s="16"/>
      <c r="V370" s="16"/>
      <c r="W370" s="16"/>
      <c r="X370" s="16"/>
      <c r="Y370" s="16"/>
      <c r="Z370" s="12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</row>
    <row r="371" spans="1:61" customFormat="1" ht="15" thickBot="1" x14ac:dyDescent="0.4">
      <c r="A371" s="42" t="s">
        <v>39</v>
      </c>
      <c r="B371" s="84">
        <v>20323</v>
      </c>
      <c r="C371" s="84">
        <v>987</v>
      </c>
      <c r="D371" s="84">
        <v>45</v>
      </c>
      <c r="E371" s="84">
        <v>396</v>
      </c>
      <c r="F371" s="84">
        <v>7</v>
      </c>
      <c r="G371" s="84">
        <v>509</v>
      </c>
      <c r="H371" s="84">
        <v>1609</v>
      </c>
      <c r="I371" s="85">
        <v>1147</v>
      </c>
      <c r="J371" s="15"/>
      <c r="K371" s="15"/>
      <c r="L371" s="15"/>
      <c r="M371" s="15"/>
      <c r="N371" s="15"/>
      <c r="O371" s="15"/>
      <c r="P371" s="15"/>
      <c r="Q371" s="15"/>
      <c r="R371" s="16"/>
      <c r="S371" s="16"/>
      <c r="T371" s="16"/>
      <c r="U371" s="16"/>
      <c r="V371" s="16"/>
      <c r="W371" s="16"/>
      <c r="X371" s="16"/>
      <c r="Y371" s="16"/>
      <c r="Z371" s="12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</row>
    <row r="372" spans="1:61" x14ac:dyDescent="0.35">
      <c r="BH372" s="8"/>
      <c r="BI372" s="8"/>
    </row>
    <row r="376" spans="1:61" x14ac:dyDescent="0.35">
      <c r="R376" s="106"/>
      <c r="S376" s="106"/>
      <c r="T376" s="106"/>
      <c r="U376" s="106"/>
      <c r="V376" s="106"/>
      <c r="W376" s="106"/>
      <c r="X376" s="106"/>
      <c r="Y376" s="106"/>
    </row>
  </sheetData>
  <sortState ref="A21:BY371">
    <sortCondition ref="A21:A371"/>
  </sortState>
  <mergeCells count="3">
    <mergeCell ref="B1:I1"/>
    <mergeCell ref="R1:Y1"/>
    <mergeCell ref="R376:Y37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371"/>
  <sheetViews>
    <sheetView topLeftCell="L1" workbookViewId="0">
      <selection activeCell="AA3" sqref="AA3"/>
    </sheetView>
  </sheetViews>
  <sheetFormatPr defaultRowHeight="14.5" x14ac:dyDescent="0.35"/>
  <cols>
    <col min="1" max="1" width="25.1796875" style="12" customWidth="1"/>
    <col min="2" max="2" width="12" style="12" bestFit="1" customWidth="1"/>
    <col min="3" max="3" width="11" style="12" bestFit="1" customWidth="1"/>
    <col min="4" max="4" width="10" style="12" bestFit="1" customWidth="1"/>
    <col min="5" max="5" width="11" style="12" bestFit="1" customWidth="1"/>
    <col min="6" max="6" width="8.6328125" style="12" bestFit="1" customWidth="1"/>
    <col min="7" max="7" width="10.08984375" style="12" bestFit="1" customWidth="1"/>
    <col min="8" max="8" width="10.26953125" style="12" bestFit="1" customWidth="1"/>
    <col min="9" max="9" width="11" style="12" bestFit="1" customWidth="1"/>
    <col min="10" max="10" width="12" style="12" bestFit="1" customWidth="1"/>
    <col min="11" max="11" width="11" style="12" bestFit="1" customWidth="1"/>
    <col min="12" max="12" width="10" style="12" bestFit="1" customWidth="1"/>
    <col min="13" max="13" width="11" style="12" bestFit="1" customWidth="1"/>
    <col min="14" max="14" width="8.7265625" style="12" bestFit="1" customWidth="1"/>
    <col min="15" max="15" width="10.1796875" style="12" bestFit="1" customWidth="1"/>
    <col min="16" max="17" width="11" style="12" bestFit="1" customWidth="1"/>
    <col min="18" max="18" width="11.54296875" style="12" bestFit="1" customWidth="1"/>
    <col min="19" max="19" width="10.54296875" style="12" bestFit="1" customWidth="1"/>
    <col min="20" max="20" width="9.54296875" style="12" bestFit="1" customWidth="1"/>
    <col min="21" max="21" width="10.54296875" style="12" bestFit="1" customWidth="1"/>
    <col min="22" max="22" width="8.7265625" style="12" bestFit="1" customWidth="1"/>
    <col min="23" max="23" width="10.1796875" style="12" bestFit="1" customWidth="1"/>
    <col min="24" max="24" width="10.54296875" style="12" bestFit="1" customWidth="1"/>
    <col min="25" max="25" width="11.1796875" style="12" customWidth="1"/>
    <col min="26" max="16384" width="8.7265625" style="12"/>
  </cols>
  <sheetData>
    <row r="1" spans="1:77" customFormat="1" ht="15" thickBot="1" x14ac:dyDescent="0.4">
      <c r="A1" s="35"/>
      <c r="B1" s="107">
        <v>2010</v>
      </c>
      <c r="C1" s="103"/>
      <c r="D1" s="103"/>
      <c r="E1" s="103"/>
      <c r="F1" s="103"/>
      <c r="G1" s="103"/>
      <c r="H1" s="103"/>
      <c r="I1" s="104"/>
      <c r="J1" s="107">
        <v>2020</v>
      </c>
      <c r="K1" s="103"/>
      <c r="L1" s="103"/>
      <c r="M1" s="103"/>
      <c r="N1" s="103"/>
      <c r="O1" s="103"/>
      <c r="P1" s="103"/>
      <c r="Q1" s="104"/>
      <c r="R1" s="107" t="s">
        <v>10</v>
      </c>
      <c r="S1" s="103"/>
      <c r="T1" s="103"/>
      <c r="U1" s="103"/>
      <c r="V1" s="103"/>
      <c r="W1" s="103"/>
      <c r="X1" s="103"/>
      <c r="Y1" s="104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</row>
    <row r="2" spans="1:77" customFormat="1" ht="131" thickBot="1" x14ac:dyDescent="0.4">
      <c r="A2" s="35" t="s">
        <v>379</v>
      </c>
      <c r="B2" s="76" t="s">
        <v>2</v>
      </c>
      <c r="C2" s="77" t="s">
        <v>3</v>
      </c>
      <c r="D2" s="77" t="s">
        <v>4</v>
      </c>
      <c r="E2" s="77" t="s">
        <v>5</v>
      </c>
      <c r="F2" s="77" t="s">
        <v>6</v>
      </c>
      <c r="G2" s="77" t="s">
        <v>7</v>
      </c>
      <c r="H2" s="74" t="s">
        <v>400</v>
      </c>
      <c r="I2" s="78" t="s">
        <v>1</v>
      </c>
      <c r="J2" s="72" t="s">
        <v>2</v>
      </c>
      <c r="K2" s="73" t="s">
        <v>3</v>
      </c>
      <c r="L2" s="73" t="s">
        <v>4</v>
      </c>
      <c r="M2" s="73" t="s">
        <v>5</v>
      </c>
      <c r="N2" s="73" t="s">
        <v>6</v>
      </c>
      <c r="O2" s="73" t="s">
        <v>7</v>
      </c>
      <c r="P2" s="74" t="s">
        <v>400</v>
      </c>
      <c r="Q2" s="75" t="s">
        <v>1</v>
      </c>
      <c r="R2" s="72" t="s">
        <v>2</v>
      </c>
      <c r="S2" s="73" t="s">
        <v>3</v>
      </c>
      <c r="T2" s="73" t="s">
        <v>4</v>
      </c>
      <c r="U2" s="73" t="s">
        <v>5</v>
      </c>
      <c r="V2" s="73" t="s">
        <v>6</v>
      </c>
      <c r="W2" s="73" t="s">
        <v>7</v>
      </c>
      <c r="X2" s="74" t="s">
        <v>400</v>
      </c>
      <c r="Y2" s="75" t="s">
        <v>1</v>
      </c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</row>
    <row r="3" spans="1:77" s="1" customFormat="1" ht="15" thickBot="1" x14ac:dyDescent="0.4">
      <c r="A3" s="55" t="s">
        <v>398</v>
      </c>
      <c r="B3" s="95">
        <v>196817552</v>
      </c>
      <c r="C3" s="94">
        <v>37685848</v>
      </c>
      <c r="D3" s="94">
        <v>2247098</v>
      </c>
      <c r="E3" s="94">
        <v>14465124</v>
      </c>
      <c r="F3" s="94">
        <v>481576</v>
      </c>
      <c r="G3" s="94">
        <v>604265</v>
      </c>
      <c r="H3" s="94">
        <v>5966481</v>
      </c>
      <c r="I3" s="96">
        <v>50477594</v>
      </c>
      <c r="J3" s="94">
        <v>191697647</v>
      </c>
      <c r="K3" s="94">
        <v>39940338</v>
      </c>
      <c r="L3" s="94">
        <v>2251699</v>
      </c>
      <c r="M3" s="94">
        <v>19618719</v>
      </c>
      <c r="N3" s="94">
        <v>622018</v>
      </c>
      <c r="O3" s="94">
        <v>1689833</v>
      </c>
      <c r="P3" s="94">
        <v>13548983</v>
      </c>
      <c r="Q3" s="97">
        <v>62080044</v>
      </c>
      <c r="R3" s="94">
        <v>-5119905</v>
      </c>
      <c r="S3" s="94">
        <v>2254490</v>
      </c>
      <c r="T3" s="94">
        <v>4601</v>
      </c>
      <c r="U3" s="94">
        <v>5153595</v>
      </c>
      <c r="V3" s="94">
        <v>140442</v>
      </c>
      <c r="W3" s="94">
        <v>1085568</v>
      </c>
      <c r="X3" s="94">
        <v>7582502</v>
      </c>
      <c r="Y3" s="96">
        <v>11602450</v>
      </c>
      <c r="Z3" s="14"/>
      <c r="AA3" s="102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</row>
    <row r="4" spans="1:77" s="6" customFormat="1" ht="15" thickBot="1" x14ac:dyDescent="0.4">
      <c r="A4" s="45" t="s">
        <v>0</v>
      </c>
      <c r="B4" s="46">
        <v>4984800</v>
      </c>
      <c r="C4" s="29">
        <v>391693</v>
      </c>
      <c r="D4" s="29">
        <v>10778</v>
      </c>
      <c r="E4" s="29">
        <v>347495</v>
      </c>
      <c r="F4" s="29">
        <v>1467</v>
      </c>
      <c r="G4" s="29">
        <v>61547</v>
      </c>
      <c r="H4" s="29">
        <v>122195</v>
      </c>
      <c r="I4" s="30">
        <v>627654</v>
      </c>
      <c r="J4" s="29">
        <v>4748897</v>
      </c>
      <c r="K4" s="29">
        <v>457055</v>
      </c>
      <c r="L4" s="29">
        <v>9387</v>
      </c>
      <c r="M4" s="29">
        <v>504900</v>
      </c>
      <c r="N4" s="29">
        <v>1607</v>
      </c>
      <c r="O4" s="29">
        <v>92108</v>
      </c>
      <c r="P4" s="29">
        <v>328278</v>
      </c>
      <c r="Q4" s="47">
        <v>887685</v>
      </c>
      <c r="R4" s="29">
        <v>-235903</v>
      </c>
      <c r="S4" s="29">
        <v>65362</v>
      </c>
      <c r="T4" s="29">
        <v>-1391</v>
      </c>
      <c r="U4" s="29">
        <v>157405</v>
      </c>
      <c r="V4" s="29">
        <v>140</v>
      </c>
      <c r="W4" s="29">
        <v>30561</v>
      </c>
      <c r="X4" s="29">
        <v>206083</v>
      </c>
      <c r="Y4" s="30">
        <v>260031</v>
      </c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</row>
    <row r="5" spans="1:77" s="3" customFormat="1" ht="15" thickBot="1" x14ac:dyDescent="0.4">
      <c r="A5" s="48" t="s">
        <v>9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2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</row>
    <row r="6" spans="1:77" customFormat="1" x14ac:dyDescent="0.35">
      <c r="A6" s="22" t="s">
        <v>11</v>
      </c>
      <c r="B6" s="44">
        <v>197327</v>
      </c>
      <c r="C6" s="10">
        <v>3857</v>
      </c>
      <c r="D6" s="10">
        <v>1184</v>
      </c>
      <c r="E6" s="10">
        <v>2263</v>
      </c>
      <c r="F6" s="10">
        <v>65</v>
      </c>
      <c r="G6" s="10">
        <v>2284</v>
      </c>
      <c r="H6" s="10">
        <v>4221</v>
      </c>
      <c r="I6" s="28">
        <v>4687</v>
      </c>
      <c r="J6" s="10">
        <v>194561</v>
      </c>
      <c r="K6" s="10">
        <v>6409</v>
      </c>
      <c r="L6" s="10">
        <v>1092</v>
      </c>
      <c r="M6" s="10">
        <v>3183</v>
      </c>
      <c r="N6" s="10">
        <v>65</v>
      </c>
      <c r="O6" s="10">
        <v>3448</v>
      </c>
      <c r="P6" s="10">
        <v>12330</v>
      </c>
      <c r="Q6" s="9">
        <v>7908</v>
      </c>
      <c r="R6" s="10">
        <v>-2766</v>
      </c>
      <c r="S6" s="10">
        <v>2552</v>
      </c>
      <c r="T6" s="10">
        <v>-92</v>
      </c>
      <c r="U6" s="10">
        <v>920</v>
      </c>
      <c r="V6" s="10">
        <v>0</v>
      </c>
      <c r="W6" s="10">
        <v>1164</v>
      </c>
      <c r="X6" s="10">
        <v>8109</v>
      </c>
      <c r="Y6" s="28">
        <v>3221</v>
      </c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</row>
    <row r="7" spans="1:77" customFormat="1" x14ac:dyDescent="0.35">
      <c r="A7" s="22" t="s">
        <v>12</v>
      </c>
      <c r="B7" s="44">
        <v>118926</v>
      </c>
      <c r="C7" s="10">
        <v>3334</v>
      </c>
      <c r="D7" s="10">
        <v>197</v>
      </c>
      <c r="E7" s="10">
        <v>1602</v>
      </c>
      <c r="F7" s="10">
        <v>23</v>
      </c>
      <c r="G7" s="10">
        <v>239</v>
      </c>
      <c r="H7" s="10">
        <v>2368</v>
      </c>
      <c r="I7" s="28">
        <v>4530</v>
      </c>
      <c r="J7" s="10">
        <v>109263</v>
      </c>
      <c r="K7" s="10">
        <v>4064</v>
      </c>
      <c r="L7" s="10">
        <v>165</v>
      </c>
      <c r="M7" s="10">
        <v>1999</v>
      </c>
      <c r="N7" s="10">
        <v>18</v>
      </c>
      <c r="O7" s="10">
        <v>632</v>
      </c>
      <c r="P7" s="10">
        <v>5821</v>
      </c>
      <c r="Q7" s="9">
        <v>7064</v>
      </c>
      <c r="R7" s="10">
        <v>-9663</v>
      </c>
      <c r="S7" s="10">
        <v>730</v>
      </c>
      <c r="T7" s="10">
        <v>-32</v>
      </c>
      <c r="U7" s="10">
        <v>397</v>
      </c>
      <c r="V7" s="10">
        <v>-5</v>
      </c>
      <c r="W7" s="10">
        <v>393</v>
      </c>
      <c r="X7" s="10">
        <v>3453</v>
      </c>
      <c r="Y7" s="28">
        <v>2534</v>
      </c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</row>
    <row r="8" spans="1:77" customFormat="1" x14ac:dyDescent="0.35">
      <c r="A8" s="22" t="s">
        <v>13</v>
      </c>
      <c r="B8" s="44">
        <v>469344</v>
      </c>
      <c r="C8" s="10">
        <v>15736</v>
      </c>
      <c r="D8" s="10">
        <v>1089</v>
      </c>
      <c r="E8" s="10">
        <v>10140</v>
      </c>
      <c r="F8" s="10">
        <v>119</v>
      </c>
      <c r="G8" s="10">
        <v>7206</v>
      </c>
      <c r="H8" s="10">
        <v>11631</v>
      </c>
      <c r="I8" s="28">
        <v>33020</v>
      </c>
      <c r="J8" s="10">
        <v>445658</v>
      </c>
      <c r="K8" s="10">
        <v>23123</v>
      </c>
      <c r="L8" s="10">
        <v>938</v>
      </c>
      <c r="M8" s="10">
        <v>13651</v>
      </c>
      <c r="N8" s="10">
        <v>102</v>
      </c>
      <c r="O8" s="10">
        <v>8730</v>
      </c>
      <c r="P8" s="10">
        <v>32247</v>
      </c>
      <c r="Q8" s="9">
        <v>54751</v>
      </c>
      <c r="R8" s="10">
        <v>-23686</v>
      </c>
      <c r="S8" s="10">
        <v>7387</v>
      </c>
      <c r="T8" s="10">
        <v>-151</v>
      </c>
      <c r="U8" s="10">
        <v>3511</v>
      </c>
      <c r="V8" s="10">
        <v>-17</v>
      </c>
      <c r="W8" s="10">
        <v>1524</v>
      </c>
      <c r="X8" s="10">
        <v>20616</v>
      </c>
      <c r="Y8" s="28">
        <v>21731</v>
      </c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</row>
    <row r="9" spans="1:77" customFormat="1" x14ac:dyDescent="0.35">
      <c r="A9" s="22" t="s">
        <v>14</v>
      </c>
      <c r="B9" s="44">
        <v>14275</v>
      </c>
      <c r="C9" s="10">
        <v>477</v>
      </c>
      <c r="D9" s="10">
        <v>175</v>
      </c>
      <c r="E9" s="10">
        <v>123</v>
      </c>
      <c r="F9" s="10">
        <v>4</v>
      </c>
      <c r="G9" s="10">
        <v>571</v>
      </c>
      <c r="H9" s="10">
        <v>526</v>
      </c>
      <c r="I9" s="28">
        <v>384</v>
      </c>
      <c r="J9" s="10">
        <v>16230</v>
      </c>
      <c r="K9" s="10">
        <v>795</v>
      </c>
      <c r="L9" s="10">
        <v>202</v>
      </c>
      <c r="M9" s="10">
        <v>184</v>
      </c>
      <c r="N9" s="10">
        <v>9</v>
      </c>
      <c r="O9" s="10">
        <v>701</v>
      </c>
      <c r="P9" s="10">
        <v>1945</v>
      </c>
      <c r="Q9" s="9">
        <v>534</v>
      </c>
      <c r="R9" s="10">
        <v>1955</v>
      </c>
      <c r="S9" s="10">
        <v>318</v>
      </c>
      <c r="T9" s="10">
        <v>27</v>
      </c>
      <c r="U9" s="10">
        <v>61</v>
      </c>
      <c r="V9" s="10">
        <v>5</v>
      </c>
      <c r="W9" s="10">
        <v>130</v>
      </c>
      <c r="X9" s="10">
        <v>1419</v>
      </c>
      <c r="Y9" s="28">
        <v>150</v>
      </c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</row>
    <row r="10" spans="1:77" customFormat="1" x14ac:dyDescent="0.35">
      <c r="A10" s="22" t="s">
        <v>15</v>
      </c>
      <c r="B10" s="44">
        <v>565035</v>
      </c>
      <c r="C10" s="10">
        <v>19566</v>
      </c>
      <c r="D10" s="10">
        <v>915</v>
      </c>
      <c r="E10" s="10">
        <v>22864</v>
      </c>
      <c r="F10" s="10">
        <v>161</v>
      </c>
      <c r="G10" s="10">
        <v>2552</v>
      </c>
      <c r="H10" s="10">
        <v>9321</v>
      </c>
      <c r="I10" s="28">
        <v>122745</v>
      </c>
      <c r="J10" s="10">
        <v>536424</v>
      </c>
      <c r="K10" s="10">
        <v>27081</v>
      </c>
      <c r="L10" s="10">
        <v>782</v>
      </c>
      <c r="M10" s="10">
        <v>29302</v>
      </c>
      <c r="N10" s="10">
        <v>130</v>
      </c>
      <c r="O10" s="10">
        <v>6788</v>
      </c>
      <c r="P10" s="10">
        <v>26475</v>
      </c>
      <c r="Q10" s="9">
        <v>182847</v>
      </c>
      <c r="R10" s="10">
        <v>-28611</v>
      </c>
      <c r="S10" s="10">
        <v>7515</v>
      </c>
      <c r="T10" s="10">
        <v>-133</v>
      </c>
      <c r="U10" s="10">
        <v>6438</v>
      </c>
      <c r="V10" s="10">
        <v>-31</v>
      </c>
      <c r="W10" s="10">
        <v>4236</v>
      </c>
      <c r="X10" s="10">
        <v>17154</v>
      </c>
      <c r="Y10" s="28">
        <v>60102</v>
      </c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</row>
    <row r="11" spans="1:77" customFormat="1" x14ac:dyDescent="0.35">
      <c r="A11" s="22" t="s">
        <v>16</v>
      </c>
      <c r="B11" s="44">
        <v>65978</v>
      </c>
      <c r="C11" s="10">
        <v>703</v>
      </c>
      <c r="D11" s="10">
        <v>175</v>
      </c>
      <c r="E11" s="10">
        <v>887</v>
      </c>
      <c r="F11" s="10">
        <v>9</v>
      </c>
      <c r="G11" s="10">
        <v>99</v>
      </c>
      <c r="H11" s="10">
        <v>1271</v>
      </c>
      <c r="I11" s="28">
        <v>2250</v>
      </c>
      <c r="J11" s="10">
        <v>61464</v>
      </c>
      <c r="K11" s="10">
        <v>963</v>
      </c>
      <c r="L11" s="10">
        <v>121</v>
      </c>
      <c r="M11" s="10">
        <v>1186</v>
      </c>
      <c r="N11" s="10">
        <v>10</v>
      </c>
      <c r="O11" s="10">
        <v>362</v>
      </c>
      <c r="P11" s="10">
        <v>3331</v>
      </c>
      <c r="Q11" s="9">
        <v>3592</v>
      </c>
      <c r="R11" s="10">
        <v>-4514</v>
      </c>
      <c r="S11" s="10">
        <v>260</v>
      </c>
      <c r="T11" s="10">
        <v>-54</v>
      </c>
      <c r="U11" s="10">
        <v>299</v>
      </c>
      <c r="V11" s="10">
        <v>1</v>
      </c>
      <c r="W11" s="10">
        <v>263</v>
      </c>
      <c r="X11" s="10">
        <v>2060</v>
      </c>
      <c r="Y11" s="28">
        <v>1342</v>
      </c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</row>
    <row r="12" spans="1:77" customFormat="1" x14ac:dyDescent="0.35">
      <c r="A12" s="22" t="s">
        <v>17</v>
      </c>
      <c r="B12" s="44">
        <v>313846</v>
      </c>
      <c r="C12" s="10">
        <v>35692</v>
      </c>
      <c r="D12" s="10">
        <v>717</v>
      </c>
      <c r="E12" s="10">
        <v>8937</v>
      </c>
      <c r="F12" s="10">
        <v>114</v>
      </c>
      <c r="G12" s="10">
        <v>588</v>
      </c>
      <c r="H12" s="10">
        <v>6820</v>
      </c>
      <c r="I12" s="28">
        <v>96776</v>
      </c>
      <c r="J12" s="10">
        <v>278464</v>
      </c>
      <c r="K12" s="10">
        <v>35988</v>
      </c>
      <c r="L12" s="10">
        <v>659</v>
      </c>
      <c r="M12" s="10">
        <v>12110</v>
      </c>
      <c r="N12" s="10">
        <v>169</v>
      </c>
      <c r="O12" s="10">
        <v>1945</v>
      </c>
      <c r="P12" s="10">
        <v>15171</v>
      </c>
      <c r="Q12" s="9">
        <v>121319</v>
      </c>
      <c r="R12" s="10">
        <v>-35382</v>
      </c>
      <c r="S12" s="10">
        <v>296</v>
      </c>
      <c r="T12" s="10">
        <v>-58</v>
      </c>
      <c r="U12" s="10">
        <v>3173</v>
      </c>
      <c r="V12" s="10">
        <v>55</v>
      </c>
      <c r="W12" s="10">
        <v>1357</v>
      </c>
      <c r="X12" s="10">
        <v>8351</v>
      </c>
      <c r="Y12" s="28">
        <v>24543</v>
      </c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</row>
    <row r="13" spans="1:77" customFormat="1" x14ac:dyDescent="0.35">
      <c r="A13" s="22" t="s">
        <v>18</v>
      </c>
      <c r="B13" s="44">
        <v>136249</v>
      </c>
      <c r="C13" s="10">
        <v>3547</v>
      </c>
      <c r="D13" s="10">
        <v>242</v>
      </c>
      <c r="E13" s="10">
        <v>7123</v>
      </c>
      <c r="F13" s="10">
        <v>41</v>
      </c>
      <c r="G13" s="10">
        <v>343</v>
      </c>
      <c r="H13" s="10">
        <v>3080</v>
      </c>
      <c r="I13" s="28">
        <v>7455</v>
      </c>
      <c r="J13" s="10">
        <v>127578</v>
      </c>
      <c r="K13" s="10">
        <v>4360</v>
      </c>
      <c r="L13" s="10">
        <v>205</v>
      </c>
      <c r="M13" s="10">
        <v>10740</v>
      </c>
      <c r="N13" s="10">
        <v>56</v>
      </c>
      <c r="O13" s="10">
        <v>723</v>
      </c>
      <c r="P13" s="10">
        <v>7024</v>
      </c>
      <c r="Q13" s="9">
        <v>11622</v>
      </c>
      <c r="R13" s="10">
        <v>-8671</v>
      </c>
      <c r="S13" s="10">
        <v>813</v>
      </c>
      <c r="T13" s="10">
        <v>-37</v>
      </c>
      <c r="U13" s="10">
        <v>3617</v>
      </c>
      <c r="V13" s="10">
        <v>15</v>
      </c>
      <c r="W13" s="10">
        <v>380</v>
      </c>
      <c r="X13" s="10">
        <v>3944</v>
      </c>
      <c r="Y13" s="28">
        <v>4167</v>
      </c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</row>
    <row r="14" spans="1:77" customFormat="1" x14ac:dyDescent="0.35">
      <c r="A14" s="22" t="s">
        <v>19</v>
      </c>
      <c r="B14" s="44">
        <v>1150251</v>
      </c>
      <c r="C14" s="10">
        <v>65733</v>
      </c>
      <c r="D14" s="10">
        <v>1578</v>
      </c>
      <c r="E14" s="10">
        <v>139325</v>
      </c>
      <c r="F14" s="10">
        <v>331</v>
      </c>
      <c r="G14" s="10">
        <v>16762</v>
      </c>
      <c r="H14" s="10">
        <v>30755</v>
      </c>
      <c r="I14" s="28">
        <v>98350</v>
      </c>
      <c r="J14" s="10">
        <v>1085919</v>
      </c>
      <c r="K14" s="10">
        <v>80996</v>
      </c>
      <c r="L14" s="10">
        <v>1414</v>
      </c>
      <c r="M14" s="10">
        <v>209632</v>
      </c>
      <c r="N14" s="10">
        <v>353</v>
      </c>
      <c r="O14" s="10">
        <v>28194</v>
      </c>
      <c r="P14" s="10">
        <v>82249</v>
      </c>
      <c r="Q14" s="9">
        <v>143245</v>
      </c>
      <c r="R14" s="10">
        <v>-64332</v>
      </c>
      <c r="S14" s="10">
        <v>15263</v>
      </c>
      <c r="T14" s="10">
        <v>-164</v>
      </c>
      <c r="U14" s="10">
        <v>70307</v>
      </c>
      <c r="V14" s="10">
        <v>22</v>
      </c>
      <c r="W14" s="10">
        <v>11432</v>
      </c>
      <c r="X14" s="10">
        <v>51494</v>
      </c>
      <c r="Y14" s="28">
        <v>44895</v>
      </c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</row>
    <row r="15" spans="1:77" customFormat="1" x14ac:dyDescent="0.35">
      <c r="A15" s="22" t="s">
        <v>20</v>
      </c>
      <c r="B15" s="44">
        <v>8192</v>
      </c>
      <c r="C15" s="10">
        <v>664</v>
      </c>
      <c r="D15" s="10">
        <v>6</v>
      </c>
      <c r="E15" s="10">
        <v>118</v>
      </c>
      <c r="F15" s="10">
        <v>1</v>
      </c>
      <c r="G15" s="10">
        <v>79</v>
      </c>
      <c r="H15" s="10">
        <v>155</v>
      </c>
      <c r="I15" s="28">
        <v>957</v>
      </c>
      <c r="J15" s="10">
        <v>9889</v>
      </c>
      <c r="K15" s="10">
        <v>1006</v>
      </c>
      <c r="L15" s="10">
        <v>19</v>
      </c>
      <c r="M15" s="10">
        <v>263</v>
      </c>
      <c r="N15" s="10">
        <v>2</v>
      </c>
      <c r="O15" s="10">
        <v>149</v>
      </c>
      <c r="P15" s="10">
        <v>615</v>
      </c>
      <c r="Q15" s="9">
        <v>2312</v>
      </c>
      <c r="R15" s="10">
        <v>1697</v>
      </c>
      <c r="S15" s="10">
        <v>342</v>
      </c>
      <c r="T15" s="10">
        <v>13</v>
      </c>
      <c r="U15" s="10">
        <v>145</v>
      </c>
      <c r="V15" s="10">
        <v>1</v>
      </c>
      <c r="W15" s="10">
        <v>70</v>
      </c>
      <c r="X15" s="10">
        <v>460</v>
      </c>
      <c r="Y15" s="28">
        <v>1355</v>
      </c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</row>
    <row r="16" spans="1:77" customFormat="1" x14ac:dyDescent="0.35">
      <c r="A16" s="22" t="s">
        <v>21</v>
      </c>
      <c r="B16" s="44">
        <v>538758</v>
      </c>
      <c r="C16" s="10">
        <v>36329</v>
      </c>
      <c r="D16" s="10">
        <v>811</v>
      </c>
      <c r="E16" s="10">
        <v>57625</v>
      </c>
      <c r="F16" s="10">
        <v>107</v>
      </c>
      <c r="G16" s="10">
        <v>4117</v>
      </c>
      <c r="H16" s="10">
        <v>11099</v>
      </c>
      <c r="I16" s="28">
        <v>22004</v>
      </c>
      <c r="J16" s="10">
        <v>512421</v>
      </c>
      <c r="K16" s="10">
        <v>49311</v>
      </c>
      <c r="L16" s="10">
        <v>701</v>
      </c>
      <c r="M16" s="10">
        <v>88240</v>
      </c>
      <c r="N16" s="10">
        <v>142</v>
      </c>
      <c r="O16" s="10">
        <v>7344</v>
      </c>
      <c r="P16" s="10">
        <v>29712</v>
      </c>
      <c r="Q16" s="9">
        <v>38110</v>
      </c>
      <c r="R16" s="10">
        <v>-26337</v>
      </c>
      <c r="S16" s="10">
        <v>12982</v>
      </c>
      <c r="T16" s="10">
        <v>-110</v>
      </c>
      <c r="U16" s="10">
        <v>30615</v>
      </c>
      <c r="V16" s="10">
        <v>35</v>
      </c>
      <c r="W16" s="10">
        <v>3227</v>
      </c>
      <c r="X16" s="10">
        <v>18613</v>
      </c>
      <c r="Y16" s="28">
        <v>16106</v>
      </c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</row>
    <row r="17" spans="1:77" customFormat="1" x14ac:dyDescent="0.35">
      <c r="A17" s="22" t="s">
        <v>22</v>
      </c>
      <c r="B17" s="44">
        <v>415341</v>
      </c>
      <c r="C17" s="10">
        <v>33991</v>
      </c>
      <c r="D17" s="10">
        <v>1024</v>
      </c>
      <c r="E17" s="10">
        <v>5928</v>
      </c>
      <c r="F17" s="10">
        <v>118</v>
      </c>
      <c r="G17" s="10">
        <v>11647</v>
      </c>
      <c r="H17" s="10">
        <v>11251</v>
      </c>
      <c r="I17" s="28">
        <v>15619</v>
      </c>
      <c r="J17" s="10">
        <v>406919</v>
      </c>
      <c r="K17" s="10">
        <v>43482</v>
      </c>
      <c r="L17" s="10">
        <v>796</v>
      </c>
      <c r="M17" s="10">
        <v>7693</v>
      </c>
      <c r="N17" s="10">
        <v>94</v>
      </c>
      <c r="O17" s="10">
        <v>11966</v>
      </c>
      <c r="P17" s="10">
        <v>35917</v>
      </c>
      <c r="Q17" s="9">
        <v>23952</v>
      </c>
      <c r="R17" s="10">
        <v>-8422</v>
      </c>
      <c r="S17" s="10">
        <v>9491</v>
      </c>
      <c r="T17" s="10">
        <v>-228</v>
      </c>
      <c r="U17" s="10">
        <v>1765</v>
      </c>
      <c r="V17" s="10">
        <v>-24</v>
      </c>
      <c r="W17" s="10">
        <v>319</v>
      </c>
      <c r="X17" s="10">
        <v>24666</v>
      </c>
      <c r="Y17" s="28">
        <v>8333</v>
      </c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</row>
    <row r="18" spans="1:77" customFormat="1" x14ac:dyDescent="0.35">
      <c r="A18" s="22" t="s">
        <v>23</v>
      </c>
      <c r="B18" s="44">
        <v>346979</v>
      </c>
      <c r="C18" s="10">
        <v>142980</v>
      </c>
      <c r="D18" s="10">
        <v>1367</v>
      </c>
      <c r="E18" s="10">
        <v>58963</v>
      </c>
      <c r="F18" s="10">
        <v>196</v>
      </c>
      <c r="G18" s="10">
        <v>11426</v>
      </c>
      <c r="H18" s="10">
        <v>16657</v>
      </c>
      <c r="I18" s="28">
        <v>143455</v>
      </c>
      <c r="J18" s="10">
        <v>352900</v>
      </c>
      <c r="K18" s="10">
        <v>135255</v>
      </c>
      <c r="L18" s="10">
        <v>1147</v>
      </c>
      <c r="M18" s="10">
        <v>80607</v>
      </c>
      <c r="N18" s="10">
        <v>281</v>
      </c>
      <c r="O18" s="10">
        <v>11702</v>
      </c>
      <c r="P18" s="10">
        <v>37517</v>
      </c>
      <c r="Q18" s="9">
        <v>178527</v>
      </c>
      <c r="R18" s="10">
        <v>5921</v>
      </c>
      <c r="S18" s="10">
        <v>-7725</v>
      </c>
      <c r="T18" s="10">
        <v>-220</v>
      </c>
      <c r="U18" s="10">
        <v>21644</v>
      </c>
      <c r="V18" s="10">
        <v>85</v>
      </c>
      <c r="W18" s="10">
        <v>276</v>
      </c>
      <c r="X18" s="10">
        <v>20860</v>
      </c>
      <c r="Y18" s="28">
        <v>35072</v>
      </c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</row>
    <row r="19" spans="1:77" s="5" customFormat="1" ht="15" thickBot="1" x14ac:dyDescent="0.4">
      <c r="A19" s="22" t="s">
        <v>24</v>
      </c>
      <c r="B19" s="44">
        <v>644299</v>
      </c>
      <c r="C19" s="10">
        <v>29084</v>
      </c>
      <c r="D19" s="10">
        <v>1298</v>
      </c>
      <c r="E19" s="10">
        <v>31597</v>
      </c>
      <c r="F19" s="10">
        <v>178</v>
      </c>
      <c r="G19" s="10">
        <v>3634</v>
      </c>
      <c r="H19" s="10">
        <v>13040</v>
      </c>
      <c r="I19" s="28">
        <v>75422</v>
      </c>
      <c r="J19" s="10">
        <v>611207</v>
      </c>
      <c r="K19" s="10">
        <v>44222</v>
      </c>
      <c r="L19" s="10">
        <v>1146</v>
      </c>
      <c r="M19" s="10">
        <v>46110</v>
      </c>
      <c r="N19" s="10">
        <v>176</v>
      </c>
      <c r="O19" s="10">
        <v>9424</v>
      </c>
      <c r="P19" s="10">
        <v>37924</v>
      </c>
      <c r="Q19" s="9">
        <v>111902</v>
      </c>
      <c r="R19" s="10">
        <v>-33092</v>
      </c>
      <c r="S19" s="10">
        <v>15138</v>
      </c>
      <c r="T19" s="10">
        <v>-152</v>
      </c>
      <c r="U19" s="10">
        <v>14513</v>
      </c>
      <c r="V19" s="10">
        <v>-2</v>
      </c>
      <c r="W19" s="10">
        <v>5790</v>
      </c>
      <c r="X19" s="10">
        <v>24884</v>
      </c>
      <c r="Y19" s="28">
        <v>36480</v>
      </c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</row>
    <row r="20" spans="1:77" s="43" customFormat="1" ht="15" thickBot="1" x14ac:dyDescent="0.4">
      <c r="A20" s="49" t="s">
        <v>8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1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</row>
    <row r="21" spans="1:77" customFormat="1" x14ac:dyDescent="0.35">
      <c r="A21" s="22" t="s">
        <v>285</v>
      </c>
      <c r="B21" s="86">
        <v>14617</v>
      </c>
      <c r="C21" s="87">
        <v>313</v>
      </c>
      <c r="D21" s="87">
        <v>41</v>
      </c>
      <c r="E21" s="87">
        <v>282</v>
      </c>
      <c r="F21" s="87">
        <v>2</v>
      </c>
      <c r="G21" s="87">
        <v>226</v>
      </c>
      <c r="H21" s="87">
        <v>194</v>
      </c>
      <c r="I21" s="88">
        <v>310</v>
      </c>
      <c r="J21" s="87">
        <v>14018</v>
      </c>
      <c r="K21" s="87">
        <v>661</v>
      </c>
      <c r="L21" s="87">
        <v>26</v>
      </c>
      <c r="M21" s="87">
        <v>425</v>
      </c>
      <c r="N21" s="87">
        <v>9</v>
      </c>
      <c r="O21" s="87">
        <v>383</v>
      </c>
      <c r="P21" s="87">
        <v>880</v>
      </c>
      <c r="Q21" s="89">
        <v>660</v>
      </c>
      <c r="R21" s="87">
        <v>-599</v>
      </c>
      <c r="S21" s="87">
        <v>348</v>
      </c>
      <c r="T21" s="87">
        <v>-15</v>
      </c>
      <c r="U21" s="87">
        <v>143</v>
      </c>
      <c r="V21" s="87">
        <v>7</v>
      </c>
      <c r="W21" s="87">
        <v>157</v>
      </c>
      <c r="X21" s="87">
        <v>686</v>
      </c>
      <c r="Y21" s="88">
        <v>350</v>
      </c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</row>
    <row r="22" spans="1:77" customFormat="1" x14ac:dyDescent="0.35">
      <c r="A22" s="22" t="s">
        <v>202</v>
      </c>
      <c r="B22" s="86">
        <v>16555</v>
      </c>
      <c r="C22" s="87">
        <v>232</v>
      </c>
      <c r="D22" s="87">
        <v>13</v>
      </c>
      <c r="E22" s="87">
        <v>4062</v>
      </c>
      <c r="F22" s="87">
        <v>3</v>
      </c>
      <c r="G22" s="87">
        <v>159</v>
      </c>
      <c r="H22" s="87">
        <v>340</v>
      </c>
      <c r="I22" s="88">
        <v>560</v>
      </c>
      <c r="J22" s="87">
        <v>15164</v>
      </c>
      <c r="K22" s="87">
        <v>572</v>
      </c>
      <c r="L22" s="87">
        <v>18</v>
      </c>
      <c r="M22" s="87">
        <v>6024</v>
      </c>
      <c r="N22" s="87">
        <v>4</v>
      </c>
      <c r="O22" s="87">
        <v>232</v>
      </c>
      <c r="P22" s="87">
        <v>1087</v>
      </c>
      <c r="Q22" s="89">
        <v>920</v>
      </c>
      <c r="R22" s="87">
        <v>-1391</v>
      </c>
      <c r="S22" s="87">
        <v>340</v>
      </c>
      <c r="T22" s="87">
        <v>5</v>
      </c>
      <c r="U22" s="87">
        <v>1962</v>
      </c>
      <c r="V22" s="87">
        <v>1</v>
      </c>
      <c r="W22" s="87">
        <v>73</v>
      </c>
      <c r="X22" s="87">
        <v>747</v>
      </c>
      <c r="Y22" s="88">
        <v>360</v>
      </c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</row>
    <row r="23" spans="1:77" customFormat="1" x14ac:dyDescent="0.35">
      <c r="A23" s="22" t="s">
        <v>72</v>
      </c>
      <c r="B23" s="86">
        <v>9919</v>
      </c>
      <c r="C23" s="87">
        <v>48</v>
      </c>
      <c r="D23" s="87">
        <v>16</v>
      </c>
      <c r="E23" s="87">
        <v>31</v>
      </c>
      <c r="F23" s="87">
        <v>0</v>
      </c>
      <c r="G23" s="87">
        <v>63</v>
      </c>
      <c r="H23" s="87">
        <v>107</v>
      </c>
      <c r="I23" s="88">
        <v>119</v>
      </c>
      <c r="J23" s="87">
        <v>9698</v>
      </c>
      <c r="K23" s="87">
        <v>49</v>
      </c>
      <c r="L23" s="87">
        <v>22</v>
      </c>
      <c r="M23" s="87">
        <v>61</v>
      </c>
      <c r="N23" s="87">
        <v>0</v>
      </c>
      <c r="O23" s="87">
        <v>90</v>
      </c>
      <c r="P23" s="87">
        <v>383</v>
      </c>
      <c r="Q23" s="89">
        <v>256</v>
      </c>
      <c r="R23" s="87">
        <v>-221</v>
      </c>
      <c r="S23" s="87">
        <v>1</v>
      </c>
      <c r="T23" s="87">
        <v>6</v>
      </c>
      <c r="U23" s="87">
        <v>30</v>
      </c>
      <c r="V23" s="87">
        <v>0</v>
      </c>
      <c r="W23" s="87">
        <v>27</v>
      </c>
      <c r="X23" s="87">
        <v>276</v>
      </c>
      <c r="Y23" s="88">
        <v>137</v>
      </c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</row>
    <row r="24" spans="1:77" customFormat="1" x14ac:dyDescent="0.35">
      <c r="A24" s="22" t="s">
        <v>40</v>
      </c>
      <c r="B24" s="86">
        <v>8166</v>
      </c>
      <c r="C24" s="87">
        <v>51</v>
      </c>
      <c r="D24" s="87">
        <v>8</v>
      </c>
      <c r="E24" s="87">
        <v>40</v>
      </c>
      <c r="F24" s="87">
        <v>2</v>
      </c>
      <c r="G24" s="87">
        <v>5</v>
      </c>
      <c r="H24" s="87">
        <v>115</v>
      </c>
      <c r="I24" s="88">
        <v>98</v>
      </c>
      <c r="J24" s="87">
        <v>7353</v>
      </c>
      <c r="K24" s="87">
        <v>103</v>
      </c>
      <c r="L24" s="87">
        <v>7</v>
      </c>
      <c r="M24" s="87">
        <v>41</v>
      </c>
      <c r="N24" s="87">
        <v>0</v>
      </c>
      <c r="O24" s="87">
        <v>17</v>
      </c>
      <c r="P24" s="87">
        <v>419</v>
      </c>
      <c r="Q24" s="89">
        <v>226</v>
      </c>
      <c r="R24" s="87">
        <v>-813</v>
      </c>
      <c r="S24" s="87">
        <v>52</v>
      </c>
      <c r="T24" s="87">
        <v>-1</v>
      </c>
      <c r="U24" s="87">
        <v>1</v>
      </c>
      <c r="V24" s="87">
        <v>-2</v>
      </c>
      <c r="W24" s="87">
        <v>12</v>
      </c>
      <c r="X24" s="87">
        <v>304</v>
      </c>
      <c r="Y24" s="88">
        <v>128</v>
      </c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</row>
    <row r="25" spans="1:77" customFormat="1" x14ac:dyDescent="0.35">
      <c r="A25" s="22" t="s">
        <v>159</v>
      </c>
      <c r="B25" s="86">
        <v>26287</v>
      </c>
      <c r="C25" s="87">
        <v>383</v>
      </c>
      <c r="D25" s="87">
        <v>29</v>
      </c>
      <c r="E25" s="87">
        <v>496</v>
      </c>
      <c r="F25" s="87">
        <v>0</v>
      </c>
      <c r="G25" s="87">
        <v>25</v>
      </c>
      <c r="H25" s="87">
        <v>278</v>
      </c>
      <c r="I25" s="88">
        <v>940</v>
      </c>
      <c r="J25" s="87">
        <v>24567</v>
      </c>
      <c r="K25" s="87">
        <v>529</v>
      </c>
      <c r="L25" s="87">
        <v>28</v>
      </c>
      <c r="M25" s="87">
        <v>727</v>
      </c>
      <c r="N25" s="87">
        <v>3</v>
      </c>
      <c r="O25" s="87">
        <v>87</v>
      </c>
      <c r="P25" s="87">
        <v>924</v>
      </c>
      <c r="Q25" s="89">
        <v>1827</v>
      </c>
      <c r="R25" s="87">
        <v>-1720</v>
      </c>
      <c r="S25" s="87">
        <v>146</v>
      </c>
      <c r="T25" s="87">
        <v>-1</v>
      </c>
      <c r="U25" s="87">
        <v>231</v>
      </c>
      <c r="V25" s="87">
        <v>3</v>
      </c>
      <c r="W25" s="87">
        <v>62</v>
      </c>
      <c r="X25" s="87">
        <v>646</v>
      </c>
      <c r="Y25" s="88">
        <v>887</v>
      </c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</row>
    <row r="26" spans="1:77" customFormat="1" x14ac:dyDescent="0.35">
      <c r="A26" s="22" t="s">
        <v>41</v>
      </c>
      <c r="B26" s="86">
        <v>481</v>
      </c>
      <c r="C26" s="87">
        <v>3</v>
      </c>
      <c r="D26" s="87">
        <v>0</v>
      </c>
      <c r="E26" s="87">
        <v>3</v>
      </c>
      <c r="F26" s="87">
        <v>0</v>
      </c>
      <c r="G26" s="87">
        <v>0</v>
      </c>
      <c r="H26" s="87">
        <v>5</v>
      </c>
      <c r="I26" s="88">
        <v>2</v>
      </c>
      <c r="J26" s="87">
        <v>447</v>
      </c>
      <c r="K26" s="87">
        <v>2</v>
      </c>
      <c r="L26" s="87">
        <v>0</v>
      </c>
      <c r="M26" s="87">
        <v>4</v>
      </c>
      <c r="N26" s="87">
        <v>0</v>
      </c>
      <c r="O26" s="87">
        <v>2</v>
      </c>
      <c r="P26" s="87">
        <v>10</v>
      </c>
      <c r="Q26" s="89">
        <v>21</v>
      </c>
      <c r="R26" s="87">
        <v>-34</v>
      </c>
      <c r="S26" s="87">
        <v>-1</v>
      </c>
      <c r="T26" s="87">
        <v>0</v>
      </c>
      <c r="U26" s="87">
        <v>1</v>
      </c>
      <c r="V26" s="87">
        <v>0</v>
      </c>
      <c r="W26" s="87">
        <v>2</v>
      </c>
      <c r="X26" s="87">
        <v>5</v>
      </c>
      <c r="Y26" s="88">
        <v>19</v>
      </c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</row>
    <row r="27" spans="1:77" customFormat="1" x14ac:dyDescent="0.35">
      <c r="A27" s="22" t="s">
        <v>99</v>
      </c>
      <c r="B27" s="86">
        <v>15479</v>
      </c>
      <c r="C27" s="87">
        <v>108</v>
      </c>
      <c r="D27" s="87">
        <v>30</v>
      </c>
      <c r="E27" s="87">
        <v>106</v>
      </c>
      <c r="F27" s="87">
        <v>6</v>
      </c>
      <c r="G27" s="87">
        <v>38</v>
      </c>
      <c r="H27" s="87">
        <v>206</v>
      </c>
      <c r="I27" s="88">
        <v>310</v>
      </c>
      <c r="J27" s="87">
        <v>15572</v>
      </c>
      <c r="K27" s="87">
        <v>215</v>
      </c>
      <c r="L27" s="87">
        <v>32</v>
      </c>
      <c r="M27" s="87">
        <v>167</v>
      </c>
      <c r="N27" s="87">
        <v>5</v>
      </c>
      <c r="O27" s="87">
        <v>74</v>
      </c>
      <c r="P27" s="87">
        <v>626</v>
      </c>
      <c r="Q27" s="89">
        <v>675</v>
      </c>
      <c r="R27" s="87">
        <v>93</v>
      </c>
      <c r="S27" s="87">
        <v>107</v>
      </c>
      <c r="T27" s="87">
        <v>2</v>
      </c>
      <c r="U27" s="87">
        <v>61</v>
      </c>
      <c r="V27" s="87">
        <v>-1</v>
      </c>
      <c r="W27" s="87">
        <v>36</v>
      </c>
      <c r="X27" s="87">
        <v>420</v>
      </c>
      <c r="Y27" s="88">
        <v>365</v>
      </c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</row>
    <row r="28" spans="1:77" customFormat="1" x14ac:dyDescent="0.35">
      <c r="A28" s="22" t="s">
        <v>182</v>
      </c>
      <c r="B28" s="86">
        <v>27717</v>
      </c>
      <c r="C28" s="87">
        <v>1815</v>
      </c>
      <c r="D28" s="87">
        <v>47</v>
      </c>
      <c r="E28" s="87">
        <v>4109</v>
      </c>
      <c r="F28" s="87">
        <v>11</v>
      </c>
      <c r="G28" s="87">
        <v>146</v>
      </c>
      <c r="H28" s="87">
        <v>1217</v>
      </c>
      <c r="I28" s="88">
        <v>2757</v>
      </c>
      <c r="J28" s="87">
        <v>24135</v>
      </c>
      <c r="K28" s="87">
        <v>2228</v>
      </c>
      <c r="L28" s="87">
        <v>59</v>
      </c>
      <c r="M28" s="87">
        <v>6975</v>
      </c>
      <c r="N28" s="87">
        <v>14</v>
      </c>
      <c r="O28" s="87">
        <v>203</v>
      </c>
      <c r="P28" s="87">
        <v>1842</v>
      </c>
      <c r="Q28" s="89">
        <v>3807</v>
      </c>
      <c r="R28" s="87">
        <v>-3582</v>
      </c>
      <c r="S28" s="87">
        <v>413</v>
      </c>
      <c r="T28" s="87">
        <v>12</v>
      </c>
      <c r="U28" s="87">
        <v>2866</v>
      </c>
      <c r="V28" s="87">
        <v>3</v>
      </c>
      <c r="W28" s="87">
        <v>57</v>
      </c>
      <c r="X28" s="87">
        <v>625</v>
      </c>
      <c r="Y28" s="88">
        <v>1050</v>
      </c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</row>
    <row r="29" spans="1:77" customFormat="1" x14ac:dyDescent="0.35">
      <c r="A29" s="22" t="s">
        <v>100</v>
      </c>
      <c r="B29" s="86">
        <v>27698</v>
      </c>
      <c r="C29" s="87">
        <v>343</v>
      </c>
      <c r="D29" s="87">
        <v>15</v>
      </c>
      <c r="E29" s="87">
        <v>3415</v>
      </c>
      <c r="F29" s="87">
        <v>8</v>
      </c>
      <c r="G29" s="87">
        <v>73</v>
      </c>
      <c r="H29" s="87">
        <v>453</v>
      </c>
      <c r="I29" s="88">
        <v>1196</v>
      </c>
      <c r="J29" s="87">
        <v>26780</v>
      </c>
      <c r="K29" s="87">
        <v>726</v>
      </c>
      <c r="L29" s="87">
        <v>18</v>
      </c>
      <c r="M29" s="87">
        <v>5519</v>
      </c>
      <c r="N29" s="87">
        <v>4</v>
      </c>
      <c r="O29" s="87">
        <v>175</v>
      </c>
      <c r="P29" s="87">
        <v>1318</v>
      </c>
      <c r="Q29" s="89">
        <v>2029</v>
      </c>
      <c r="R29" s="87">
        <v>-918</v>
      </c>
      <c r="S29" s="87">
        <v>383</v>
      </c>
      <c r="T29" s="87">
        <v>3</v>
      </c>
      <c r="U29" s="87">
        <v>2104</v>
      </c>
      <c r="V29" s="87">
        <v>-4</v>
      </c>
      <c r="W29" s="87">
        <v>102</v>
      </c>
      <c r="X29" s="87">
        <v>865</v>
      </c>
      <c r="Y29" s="88">
        <v>833</v>
      </c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</row>
    <row r="30" spans="1:77" customFormat="1" x14ac:dyDescent="0.35">
      <c r="A30" s="22" t="s">
        <v>92</v>
      </c>
      <c r="B30" s="86">
        <v>174</v>
      </c>
      <c r="C30" s="87">
        <v>4</v>
      </c>
      <c r="D30" s="87">
        <v>82</v>
      </c>
      <c r="E30" s="87">
        <v>1</v>
      </c>
      <c r="F30" s="87">
        <v>0</v>
      </c>
      <c r="G30" s="87">
        <v>5</v>
      </c>
      <c r="H30" s="87">
        <v>30</v>
      </c>
      <c r="I30" s="88">
        <v>15</v>
      </c>
      <c r="J30" s="87">
        <v>275</v>
      </c>
      <c r="K30" s="87">
        <v>8</v>
      </c>
      <c r="L30" s="87">
        <v>96</v>
      </c>
      <c r="M30" s="87">
        <v>4</v>
      </c>
      <c r="N30" s="87">
        <v>0</v>
      </c>
      <c r="O30" s="87">
        <v>2</v>
      </c>
      <c r="P30" s="87">
        <v>29</v>
      </c>
      <c r="Q30" s="89">
        <v>25</v>
      </c>
      <c r="R30" s="87">
        <v>101</v>
      </c>
      <c r="S30" s="87">
        <v>4</v>
      </c>
      <c r="T30" s="87">
        <v>14</v>
      </c>
      <c r="U30" s="87">
        <v>3</v>
      </c>
      <c r="V30" s="87">
        <v>0</v>
      </c>
      <c r="W30" s="87">
        <v>-3</v>
      </c>
      <c r="X30" s="87">
        <v>-1</v>
      </c>
      <c r="Y30" s="88">
        <v>10</v>
      </c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</row>
    <row r="31" spans="1:77" customFormat="1" x14ac:dyDescent="0.35">
      <c r="A31" s="22" t="s">
        <v>203</v>
      </c>
      <c r="B31" s="86">
        <v>35804</v>
      </c>
      <c r="C31" s="87">
        <v>981</v>
      </c>
      <c r="D31" s="87">
        <v>29</v>
      </c>
      <c r="E31" s="87">
        <v>3541</v>
      </c>
      <c r="F31" s="87">
        <v>7</v>
      </c>
      <c r="G31" s="87">
        <v>178</v>
      </c>
      <c r="H31" s="87">
        <v>909</v>
      </c>
      <c r="I31" s="88">
        <v>1395</v>
      </c>
      <c r="J31" s="87">
        <v>34813</v>
      </c>
      <c r="K31" s="87">
        <v>1052</v>
      </c>
      <c r="L31" s="87">
        <v>28</v>
      </c>
      <c r="M31" s="87">
        <v>5642</v>
      </c>
      <c r="N31" s="87">
        <v>6</v>
      </c>
      <c r="O31" s="87">
        <v>282</v>
      </c>
      <c r="P31" s="87">
        <v>2348</v>
      </c>
      <c r="Q31" s="89">
        <v>2137</v>
      </c>
      <c r="R31" s="87">
        <v>-991</v>
      </c>
      <c r="S31" s="87">
        <v>71</v>
      </c>
      <c r="T31" s="87">
        <v>-1</v>
      </c>
      <c r="U31" s="87">
        <v>2101</v>
      </c>
      <c r="V31" s="87">
        <v>-1</v>
      </c>
      <c r="W31" s="87">
        <v>104</v>
      </c>
      <c r="X31" s="87">
        <v>1439</v>
      </c>
      <c r="Y31" s="88">
        <v>742</v>
      </c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</row>
    <row r="32" spans="1:77" customFormat="1" x14ac:dyDescent="0.35">
      <c r="A32" s="22" t="s">
        <v>316</v>
      </c>
      <c r="B32" s="86">
        <v>5713</v>
      </c>
      <c r="C32" s="87">
        <v>53</v>
      </c>
      <c r="D32" s="87">
        <v>6</v>
      </c>
      <c r="E32" s="87">
        <v>71</v>
      </c>
      <c r="F32" s="87">
        <v>2</v>
      </c>
      <c r="G32" s="87">
        <v>2</v>
      </c>
      <c r="H32" s="87">
        <v>79</v>
      </c>
      <c r="I32" s="88">
        <v>155</v>
      </c>
      <c r="J32" s="87">
        <v>5726</v>
      </c>
      <c r="K32" s="87">
        <v>41</v>
      </c>
      <c r="L32" s="87">
        <v>14</v>
      </c>
      <c r="M32" s="87">
        <v>55</v>
      </c>
      <c r="N32" s="87">
        <v>0</v>
      </c>
      <c r="O32" s="87">
        <v>26</v>
      </c>
      <c r="P32" s="87">
        <v>260</v>
      </c>
      <c r="Q32" s="89">
        <v>193</v>
      </c>
      <c r="R32" s="87">
        <v>13</v>
      </c>
      <c r="S32" s="87">
        <v>-12</v>
      </c>
      <c r="T32" s="87">
        <v>8</v>
      </c>
      <c r="U32" s="87">
        <v>-16</v>
      </c>
      <c r="V32" s="87">
        <v>-2</v>
      </c>
      <c r="W32" s="87">
        <v>24</v>
      </c>
      <c r="X32" s="87">
        <v>181</v>
      </c>
      <c r="Y32" s="88">
        <v>38</v>
      </c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</row>
    <row r="33" spans="1:77" customFormat="1" x14ac:dyDescent="0.35">
      <c r="A33" s="22" t="s">
        <v>204</v>
      </c>
      <c r="B33" s="86">
        <v>2954</v>
      </c>
      <c r="C33" s="87">
        <v>9</v>
      </c>
      <c r="D33" s="87">
        <v>2</v>
      </c>
      <c r="E33" s="87">
        <v>10</v>
      </c>
      <c r="F33" s="87">
        <v>1</v>
      </c>
      <c r="G33" s="87">
        <v>2</v>
      </c>
      <c r="H33" s="87">
        <v>39</v>
      </c>
      <c r="I33" s="88">
        <v>57</v>
      </c>
      <c r="J33" s="87">
        <v>2913</v>
      </c>
      <c r="K33" s="87">
        <v>18</v>
      </c>
      <c r="L33" s="87">
        <v>3</v>
      </c>
      <c r="M33" s="87">
        <v>16</v>
      </c>
      <c r="N33" s="87">
        <v>1</v>
      </c>
      <c r="O33" s="87">
        <v>12</v>
      </c>
      <c r="P33" s="87">
        <v>107</v>
      </c>
      <c r="Q33" s="89">
        <v>123</v>
      </c>
      <c r="R33" s="87">
        <v>-41</v>
      </c>
      <c r="S33" s="87">
        <v>9</v>
      </c>
      <c r="T33" s="87">
        <v>1</v>
      </c>
      <c r="U33" s="87">
        <v>6</v>
      </c>
      <c r="V33" s="87">
        <v>0</v>
      </c>
      <c r="W33" s="87">
        <v>10</v>
      </c>
      <c r="X33" s="87">
        <v>68</v>
      </c>
      <c r="Y33" s="88">
        <v>66</v>
      </c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</row>
    <row r="34" spans="1:77" customFormat="1" x14ac:dyDescent="0.35">
      <c r="A34" s="22" t="s">
        <v>133</v>
      </c>
      <c r="B34" s="86">
        <v>1650</v>
      </c>
      <c r="C34" s="87">
        <v>6</v>
      </c>
      <c r="D34" s="87">
        <v>8</v>
      </c>
      <c r="E34" s="87">
        <v>9</v>
      </c>
      <c r="F34" s="87">
        <v>0</v>
      </c>
      <c r="G34" s="87">
        <v>1</v>
      </c>
      <c r="H34" s="87">
        <v>32</v>
      </c>
      <c r="I34" s="88">
        <v>31</v>
      </c>
      <c r="J34" s="87">
        <v>1569</v>
      </c>
      <c r="K34" s="87">
        <v>8</v>
      </c>
      <c r="L34" s="87">
        <v>3</v>
      </c>
      <c r="M34" s="87">
        <v>5</v>
      </c>
      <c r="N34" s="87">
        <v>0</v>
      </c>
      <c r="O34" s="87">
        <v>11</v>
      </c>
      <c r="P34" s="87">
        <v>57</v>
      </c>
      <c r="Q34" s="89">
        <v>42</v>
      </c>
      <c r="R34" s="87">
        <v>-81</v>
      </c>
      <c r="S34" s="87">
        <v>2</v>
      </c>
      <c r="T34" s="87">
        <v>-5</v>
      </c>
      <c r="U34" s="87">
        <v>-4</v>
      </c>
      <c r="V34" s="87">
        <v>0</v>
      </c>
      <c r="W34" s="87">
        <v>10</v>
      </c>
      <c r="X34" s="87">
        <v>25</v>
      </c>
      <c r="Y34" s="88">
        <v>11</v>
      </c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</row>
    <row r="35" spans="1:77" customFormat="1" x14ac:dyDescent="0.35">
      <c r="A35" s="22" t="s">
        <v>205</v>
      </c>
      <c r="B35" s="86">
        <v>13530</v>
      </c>
      <c r="C35" s="87">
        <v>369</v>
      </c>
      <c r="D35" s="87">
        <v>16</v>
      </c>
      <c r="E35" s="87">
        <v>1450</v>
      </c>
      <c r="F35" s="87">
        <v>0</v>
      </c>
      <c r="G35" s="87">
        <v>236</v>
      </c>
      <c r="H35" s="87">
        <v>252</v>
      </c>
      <c r="I35" s="88">
        <v>740</v>
      </c>
      <c r="J35" s="87">
        <v>12891</v>
      </c>
      <c r="K35" s="87">
        <v>514</v>
      </c>
      <c r="L35" s="87">
        <v>29</v>
      </c>
      <c r="M35" s="87">
        <v>2458</v>
      </c>
      <c r="N35" s="87">
        <v>2</v>
      </c>
      <c r="O35" s="87">
        <v>649</v>
      </c>
      <c r="P35" s="87">
        <v>1132</v>
      </c>
      <c r="Q35" s="89">
        <v>1157</v>
      </c>
      <c r="R35" s="87">
        <v>-639</v>
      </c>
      <c r="S35" s="87">
        <v>145</v>
      </c>
      <c r="T35" s="87">
        <v>13</v>
      </c>
      <c r="U35" s="87">
        <v>1008</v>
      </c>
      <c r="V35" s="87">
        <v>2</v>
      </c>
      <c r="W35" s="87">
        <v>413</v>
      </c>
      <c r="X35" s="87">
        <v>880</v>
      </c>
      <c r="Y35" s="88">
        <v>417</v>
      </c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</row>
    <row r="36" spans="1:77" customFormat="1" x14ac:dyDescent="0.35">
      <c r="A36" s="22" t="s">
        <v>317</v>
      </c>
      <c r="B36" s="86">
        <v>10804</v>
      </c>
      <c r="C36" s="87">
        <v>95</v>
      </c>
      <c r="D36" s="87">
        <v>17</v>
      </c>
      <c r="E36" s="87">
        <v>83</v>
      </c>
      <c r="F36" s="87">
        <v>0</v>
      </c>
      <c r="G36" s="87">
        <v>15</v>
      </c>
      <c r="H36" s="87">
        <v>157</v>
      </c>
      <c r="I36" s="88">
        <v>413</v>
      </c>
      <c r="J36" s="87">
        <v>10475</v>
      </c>
      <c r="K36" s="87">
        <v>119</v>
      </c>
      <c r="L36" s="87">
        <v>17</v>
      </c>
      <c r="M36" s="87">
        <v>90</v>
      </c>
      <c r="N36" s="87">
        <v>4</v>
      </c>
      <c r="O36" s="87">
        <v>35</v>
      </c>
      <c r="P36" s="87">
        <v>540</v>
      </c>
      <c r="Q36" s="89">
        <v>665</v>
      </c>
      <c r="R36" s="87">
        <v>-329</v>
      </c>
      <c r="S36" s="87">
        <v>24</v>
      </c>
      <c r="T36" s="87">
        <v>0</v>
      </c>
      <c r="U36" s="87">
        <v>7</v>
      </c>
      <c r="V36" s="87">
        <v>4</v>
      </c>
      <c r="W36" s="87">
        <v>20</v>
      </c>
      <c r="X36" s="87">
        <v>383</v>
      </c>
      <c r="Y36" s="88">
        <v>252</v>
      </c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</row>
    <row r="37" spans="1:77" customFormat="1" x14ac:dyDescent="0.35">
      <c r="A37" s="22" t="s">
        <v>73</v>
      </c>
      <c r="B37" s="86">
        <v>36608</v>
      </c>
      <c r="C37" s="87">
        <v>1247</v>
      </c>
      <c r="D37" s="87">
        <v>64</v>
      </c>
      <c r="E37" s="87">
        <v>1973</v>
      </c>
      <c r="F37" s="87">
        <v>27</v>
      </c>
      <c r="G37" s="87">
        <v>169</v>
      </c>
      <c r="H37" s="87">
        <v>740</v>
      </c>
      <c r="I37" s="88">
        <v>2765</v>
      </c>
      <c r="J37" s="87">
        <v>35092</v>
      </c>
      <c r="K37" s="87">
        <v>2558</v>
      </c>
      <c r="L37" s="87">
        <v>71</v>
      </c>
      <c r="M37" s="87">
        <v>2174</v>
      </c>
      <c r="N37" s="87">
        <v>8</v>
      </c>
      <c r="O37" s="87">
        <v>410</v>
      </c>
      <c r="P37" s="87">
        <v>2008</v>
      </c>
      <c r="Q37" s="89">
        <v>4140</v>
      </c>
      <c r="R37" s="87">
        <v>-1516</v>
      </c>
      <c r="S37" s="87">
        <v>1311</v>
      </c>
      <c r="T37" s="87">
        <v>7</v>
      </c>
      <c r="U37" s="87">
        <v>201</v>
      </c>
      <c r="V37" s="87">
        <v>-19</v>
      </c>
      <c r="W37" s="87">
        <v>241</v>
      </c>
      <c r="X37" s="87">
        <v>1268</v>
      </c>
      <c r="Y37" s="88">
        <v>1375</v>
      </c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</row>
    <row r="38" spans="1:77" customFormat="1" x14ac:dyDescent="0.35">
      <c r="A38" s="22" t="s">
        <v>318</v>
      </c>
      <c r="B38" s="86">
        <v>15082</v>
      </c>
      <c r="C38" s="87">
        <v>154</v>
      </c>
      <c r="D38" s="87">
        <v>21</v>
      </c>
      <c r="E38" s="87">
        <v>299</v>
      </c>
      <c r="F38" s="87">
        <v>3</v>
      </c>
      <c r="G38" s="87">
        <v>20</v>
      </c>
      <c r="H38" s="87">
        <v>183</v>
      </c>
      <c r="I38" s="88">
        <v>426</v>
      </c>
      <c r="J38" s="87">
        <v>14405</v>
      </c>
      <c r="K38" s="87">
        <v>301</v>
      </c>
      <c r="L38" s="87">
        <v>11</v>
      </c>
      <c r="M38" s="87">
        <v>552</v>
      </c>
      <c r="N38" s="87">
        <v>0</v>
      </c>
      <c r="O38" s="87">
        <v>90</v>
      </c>
      <c r="P38" s="87">
        <v>639</v>
      </c>
      <c r="Q38" s="89">
        <v>891</v>
      </c>
      <c r="R38" s="87">
        <v>-677</v>
      </c>
      <c r="S38" s="87">
        <v>147</v>
      </c>
      <c r="T38" s="87">
        <v>-10</v>
      </c>
      <c r="U38" s="87">
        <v>253</v>
      </c>
      <c r="V38" s="87">
        <v>-3</v>
      </c>
      <c r="W38" s="87">
        <v>70</v>
      </c>
      <c r="X38" s="87">
        <v>456</v>
      </c>
      <c r="Y38" s="88">
        <v>465</v>
      </c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</row>
    <row r="39" spans="1:77" customFormat="1" x14ac:dyDescent="0.35">
      <c r="A39" s="22" t="s">
        <v>257</v>
      </c>
      <c r="B39" s="86">
        <v>3615</v>
      </c>
      <c r="C39" s="87">
        <v>414</v>
      </c>
      <c r="D39" s="87">
        <v>1</v>
      </c>
      <c r="E39" s="87">
        <v>120</v>
      </c>
      <c r="F39" s="87">
        <v>0</v>
      </c>
      <c r="G39" s="87">
        <v>30</v>
      </c>
      <c r="H39" s="87">
        <v>55</v>
      </c>
      <c r="I39" s="88">
        <v>121</v>
      </c>
      <c r="J39" s="87">
        <v>3036</v>
      </c>
      <c r="K39" s="87">
        <v>887</v>
      </c>
      <c r="L39" s="87">
        <v>5</v>
      </c>
      <c r="M39" s="87">
        <v>196</v>
      </c>
      <c r="N39" s="87">
        <v>0</v>
      </c>
      <c r="O39" s="87">
        <v>106</v>
      </c>
      <c r="P39" s="87">
        <v>236</v>
      </c>
      <c r="Q39" s="89">
        <v>311</v>
      </c>
      <c r="R39" s="87">
        <v>-579</v>
      </c>
      <c r="S39" s="87">
        <v>473</v>
      </c>
      <c r="T39" s="87">
        <v>4</v>
      </c>
      <c r="U39" s="87">
        <v>76</v>
      </c>
      <c r="V39" s="87">
        <v>0</v>
      </c>
      <c r="W39" s="87">
        <v>76</v>
      </c>
      <c r="X39" s="87">
        <v>181</v>
      </c>
      <c r="Y39" s="88">
        <v>190</v>
      </c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</row>
    <row r="40" spans="1:77" customFormat="1" x14ac:dyDescent="0.35">
      <c r="A40" s="22" t="s">
        <v>206</v>
      </c>
      <c r="B40" s="86">
        <v>6045</v>
      </c>
      <c r="C40" s="87">
        <v>425</v>
      </c>
      <c r="D40" s="87">
        <v>15</v>
      </c>
      <c r="E40" s="87">
        <v>266</v>
      </c>
      <c r="F40" s="87">
        <v>11</v>
      </c>
      <c r="G40" s="87">
        <v>41</v>
      </c>
      <c r="H40" s="87">
        <v>203</v>
      </c>
      <c r="I40" s="88">
        <v>421</v>
      </c>
      <c r="J40" s="87">
        <v>6437</v>
      </c>
      <c r="K40" s="87">
        <v>423</v>
      </c>
      <c r="L40" s="87">
        <v>9</v>
      </c>
      <c r="M40" s="87">
        <v>429</v>
      </c>
      <c r="N40" s="87">
        <v>2</v>
      </c>
      <c r="O40" s="87">
        <v>83</v>
      </c>
      <c r="P40" s="87">
        <v>515</v>
      </c>
      <c r="Q40" s="89">
        <v>581</v>
      </c>
      <c r="R40" s="87">
        <v>392</v>
      </c>
      <c r="S40" s="87">
        <v>-2</v>
      </c>
      <c r="T40" s="87">
        <v>-6</v>
      </c>
      <c r="U40" s="87">
        <v>163</v>
      </c>
      <c r="V40" s="87">
        <v>-9</v>
      </c>
      <c r="W40" s="87">
        <v>42</v>
      </c>
      <c r="X40" s="87">
        <v>312</v>
      </c>
      <c r="Y40" s="88">
        <v>160</v>
      </c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</row>
    <row r="41" spans="1:77" customFormat="1" x14ac:dyDescent="0.35">
      <c r="A41" s="22" t="s">
        <v>25</v>
      </c>
      <c r="B41" s="86">
        <v>39512</v>
      </c>
      <c r="C41" s="87">
        <v>1291</v>
      </c>
      <c r="D41" s="87">
        <v>255</v>
      </c>
      <c r="E41" s="87">
        <v>560</v>
      </c>
      <c r="F41" s="87">
        <v>18</v>
      </c>
      <c r="G41" s="87">
        <v>892</v>
      </c>
      <c r="H41" s="87">
        <v>1247</v>
      </c>
      <c r="I41" s="88">
        <v>1418</v>
      </c>
      <c r="J41" s="87">
        <v>37296</v>
      </c>
      <c r="K41" s="87">
        <v>2157</v>
      </c>
      <c r="L41" s="87">
        <v>226</v>
      </c>
      <c r="M41" s="87">
        <v>849</v>
      </c>
      <c r="N41" s="87">
        <v>24</v>
      </c>
      <c r="O41" s="87">
        <v>1388</v>
      </c>
      <c r="P41" s="87">
        <v>4350</v>
      </c>
      <c r="Q41" s="89">
        <v>2626</v>
      </c>
      <c r="R41" s="87">
        <v>-2216</v>
      </c>
      <c r="S41" s="87">
        <v>866</v>
      </c>
      <c r="T41" s="87">
        <v>-29</v>
      </c>
      <c r="U41" s="87">
        <v>289</v>
      </c>
      <c r="V41" s="87">
        <v>6</v>
      </c>
      <c r="W41" s="87">
        <v>496</v>
      </c>
      <c r="X41" s="87">
        <v>3103</v>
      </c>
      <c r="Y41" s="88">
        <v>1208</v>
      </c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</row>
    <row r="42" spans="1:77" customFormat="1" x14ac:dyDescent="0.35">
      <c r="A42" s="22" t="s">
        <v>319</v>
      </c>
      <c r="B42" s="86">
        <v>5132</v>
      </c>
      <c r="C42" s="87">
        <v>48</v>
      </c>
      <c r="D42" s="87">
        <v>12</v>
      </c>
      <c r="E42" s="87">
        <v>28</v>
      </c>
      <c r="F42" s="87">
        <v>0</v>
      </c>
      <c r="G42" s="87">
        <v>7</v>
      </c>
      <c r="H42" s="87">
        <v>68</v>
      </c>
      <c r="I42" s="88">
        <v>103</v>
      </c>
      <c r="J42" s="87">
        <v>4996</v>
      </c>
      <c r="K42" s="87">
        <v>55</v>
      </c>
      <c r="L42" s="87">
        <v>8</v>
      </c>
      <c r="M42" s="87">
        <v>43</v>
      </c>
      <c r="N42" s="87">
        <v>3</v>
      </c>
      <c r="O42" s="87">
        <v>24</v>
      </c>
      <c r="P42" s="87">
        <v>211</v>
      </c>
      <c r="Q42" s="89">
        <v>190</v>
      </c>
      <c r="R42" s="87">
        <v>-136</v>
      </c>
      <c r="S42" s="87">
        <v>7</v>
      </c>
      <c r="T42" s="87">
        <v>-4</v>
      </c>
      <c r="U42" s="87">
        <v>15</v>
      </c>
      <c r="V42" s="87">
        <v>3</v>
      </c>
      <c r="W42" s="87">
        <v>17</v>
      </c>
      <c r="X42" s="87">
        <v>143</v>
      </c>
      <c r="Y42" s="88">
        <v>87</v>
      </c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</row>
    <row r="43" spans="1:77" customFormat="1" x14ac:dyDescent="0.35">
      <c r="A43" s="22" t="s">
        <v>42</v>
      </c>
      <c r="B43" s="86">
        <v>1699</v>
      </c>
      <c r="C43" s="87">
        <v>11</v>
      </c>
      <c r="D43" s="87">
        <v>4</v>
      </c>
      <c r="E43" s="87">
        <v>8</v>
      </c>
      <c r="F43" s="87">
        <v>0</v>
      </c>
      <c r="G43" s="87">
        <v>4</v>
      </c>
      <c r="H43" s="87">
        <v>20</v>
      </c>
      <c r="I43" s="88">
        <v>33</v>
      </c>
      <c r="J43" s="87">
        <v>1779</v>
      </c>
      <c r="K43" s="87">
        <v>10</v>
      </c>
      <c r="L43" s="87">
        <v>0</v>
      </c>
      <c r="M43" s="87">
        <v>9</v>
      </c>
      <c r="N43" s="87">
        <v>0</v>
      </c>
      <c r="O43" s="87">
        <v>3</v>
      </c>
      <c r="P43" s="87">
        <v>67</v>
      </c>
      <c r="Q43" s="89">
        <v>63</v>
      </c>
      <c r="R43" s="87">
        <v>80</v>
      </c>
      <c r="S43" s="87">
        <v>-1</v>
      </c>
      <c r="T43" s="87">
        <v>-4</v>
      </c>
      <c r="U43" s="87">
        <v>1</v>
      </c>
      <c r="V43" s="87">
        <v>0</v>
      </c>
      <c r="W43" s="87">
        <v>-1</v>
      </c>
      <c r="X43" s="87">
        <v>47</v>
      </c>
      <c r="Y43" s="88">
        <v>30</v>
      </c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</row>
    <row r="44" spans="1:77" customFormat="1" x14ac:dyDescent="0.35">
      <c r="A44" s="22" t="s">
        <v>207</v>
      </c>
      <c r="B44" s="86">
        <v>11184</v>
      </c>
      <c r="C44" s="87">
        <v>282</v>
      </c>
      <c r="D44" s="87">
        <v>17</v>
      </c>
      <c r="E44" s="87">
        <v>1250</v>
      </c>
      <c r="F44" s="87">
        <v>3</v>
      </c>
      <c r="G44" s="87">
        <v>10</v>
      </c>
      <c r="H44" s="87">
        <v>218</v>
      </c>
      <c r="I44" s="88">
        <v>356</v>
      </c>
      <c r="J44" s="87">
        <v>10578</v>
      </c>
      <c r="K44" s="87">
        <v>365</v>
      </c>
      <c r="L44" s="87">
        <v>15</v>
      </c>
      <c r="M44" s="87">
        <v>2241</v>
      </c>
      <c r="N44" s="87">
        <v>0</v>
      </c>
      <c r="O44" s="87">
        <v>68</v>
      </c>
      <c r="P44" s="87">
        <v>600</v>
      </c>
      <c r="Q44" s="89">
        <v>516</v>
      </c>
      <c r="R44" s="87">
        <v>-606</v>
      </c>
      <c r="S44" s="87">
        <v>83</v>
      </c>
      <c r="T44" s="87">
        <v>-2</v>
      </c>
      <c r="U44" s="87">
        <v>991</v>
      </c>
      <c r="V44" s="87">
        <v>-3</v>
      </c>
      <c r="W44" s="87">
        <v>58</v>
      </c>
      <c r="X44" s="87">
        <v>382</v>
      </c>
      <c r="Y44" s="88">
        <v>160</v>
      </c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</row>
    <row r="45" spans="1:77" customFormat="1" x14ac:dyDescent="0.35">
      <c r="A45" s="22" t="s">
        <v>183</v>
      </c>
      <c r="B45" s="86">
        <v>13504</v>
      </c>
      <c r="C45" s="87">
        <v>190</v>
      </c>
      <c r="D45" s="87">
        <v>18</v>
      </c>
      <c r="E45" s="87">
        <v>304</v>
      </c>
      <c r="F45" s="87">
        <v>6</v>
      </c>
      <c r="G45" s="87">
        <v>29</v>
      </c>
      <c r="H45" s="87">
        <v>213</v>
      </c>
      <c r="I45" s="88">
        <v>385</v>
      </c>
      <c r="J45" s="87">
        <v>13306</v>
      </c>
      <c r="K45" s="87">
        <v>268</v>
      </c>
      <c r="L45" s="87">
        <v>6</v>
      </c>
      <c r="M45" s="87">
        <v>367</v>
      </c>
      <c r="N45" s="87">
        <v>4</v>
      </c>
      <c r="O45" s="87">
        <v>62</v>
      </c>
      <c r="P45" s="87">
        <v>681</v>
      </c>
      <c r="Q45" s="89">
        <v>656</v>
      </c>
      <c r="R45" s="87">
        <v>-198</v>
      </c>
      <c r="S45" s="87">
        <v>78</v>
      </c>
      <c r="T45" s="87">
        <v>-12</v>
      </c>
      <c r="U45" s="87">
        <v>63</v>
      </c>
      <c r="V45" s="87">
        <v>-2</v>
      </c>
      <c r="W45" s="87">
        <v>33</v>
      </c>
      <c r="X45" s="87">
        <v>468</v>
      </c>
      <c r="Y45" s="88">
        <v>271</v>
      </c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</row>
    <row r="46" spans="1:77" customFormat="1" x14ac:dyDescent="0.35">
      <c r="A46" s="22" t="s">
        <v>258</v>
      </c>
      <c r="B46" s="86">
        <v>14985</v>
      </c>
      <c r="C46" s="87">
        <v>217</v>
      </c>
      <c r="D46" s="87">
        <v>10</v>
      </c>
      <c r="E46" s="87">
        <v>473</v>
      </c>
      <c r="F46" s="87">
        <v>3</v>
      </c>
      <c r="G46" s="87">
        <v>38</v>
      </c>
      <c r="H46" s="87">
        <v>197</v>
      </c>
      <c r="I46" s="88">
        <v>409</v>
      </c>
      <c r="J46" s="87">
        <v>14471</v>
      </c>
      <c r="K46" s="87">
        <v>297</v>
      </c>
      <c r="L46" s="87">
        <v>21</v>
      </c>
      <c r="M46" s="87">
        <v>503</v>
      </c>
      <c r="N46" s="87">
        <v>3</v>
      </c>
      <c r="O46" s="87">
        <v>177</v>
      </c>
      <c r="P46" s="87">
        <v>720</v>
      </c>
      <c r="Q46" s="89">
        <v>753</v>
      </c>
      <c r="R46" s="87">
        <v>-514</v>
      </c>
      <c r="S46" s="87">
        <v>80</v>
      </c>
      <c r="T46" s="87">
        <v>11</v>
      </c>
      <c r="U46" s="87">
        <v>30</v>
      </c>
      <c r="V46" s="87">
        <v>0</v>
      </c>
      <c r="W46" s="87">
        <v>139</v>
      </c>
      <c r="X46" s="87">
        <v>523</v>
      </c>
      <c r="Y46" s="88">
        <v>344</v>
      </c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</row>
    <row r="47" spans="1:77" customFormat="1" x14ac:dyDescent="0.35">
      <c r="A47" s="22" t="s">
        <v>208</v>
      </c>
      <c r="B47" s="86">
        <v>20118</v>
      </c>
      <c r="C47" s="87">
        <v>443</v>
      </c>
      <c r="D47" s="87">
        <v>18</v>
      </c>
      <c r="E47" s="87">
        <v>2724</v>
      </c>
      <c r="F47" s="87">
        <v>3</v>
      </c>
      <c r="G47" s="87">
        <v>80</v>
      </c>
      <c r="H47" s="87">
        <v>589</v>
      </c>
      <c r="I47" s="88">
        <v>754</v>
      </c>
      <c r="J47" s="87">
        <v>18989</v>
      </c>
      <c r="K47" s="87">
        <v>519</v>
      </c>
      <c r="L47" s="87">
        <v>13</v>
      </c>
      <c r="M47" s="87">
        <v>5038</v>
      </c>
      <c r="N47" s="87">
        <v>5</v>
      </c>
      <c r="O47" s="87">
        <v>176</v>
      </c>
      <c r="P47" s="87">
        <v>1282</v>
      </c>
      <c r="Q47" s="89">
        <v>1273</v>
      </c>
      <c r="R47" s="87">
        <v>-1129</v>
      </c>
      <c r="S47" s="87">
        <v>76</v>
      </c>
      <c r="T47" s="87">
        <v>-5</v>
      </c>
      <c r="U47" s="87">
        <v>2314</v>
      </c>
      <c r="V47" s="87">
        <v>2</v>
      </c>
      <c r="W47" s="87">
        <v>96</v>
      </c>
      <c r="X47" s="87">
        <v>693</v>
      </c>
      <c r="Y47" s="88">
        <v>519</v>
      </c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</row>
    <row r="48" spans="1:77" customFormat="1" x14ac:dyDescent="0.35">
      <c r="A48" s="22" t="s">
        <v>74</v>
      </c>
      <c r="B48" s="86">
        <v>6125</v>
      </c>
      <c r="C48" s="87">
        <v>55</v>
      </c>
      <c r="D48" s="87">
        <v>6</v>
      </c>
      <c r="E48" s="87">
        <v>27</v>
      </c>
      <c r="F48" s="87">
        <v>1</v>
      </c>
      <c r="G48" s="87">
        <v>37</v>
      </c>
      <c r="H48" s="87">
        <v>70</v>
      </c>
      <c r="I48" s="88">
        <v>90</v>
      </c>
      <c r="J48" s="87">
        <v>6162</v>
      </c>
      <c r="K48" s="87">
        <v>64</v>
      </c>
      <c r="L48" s="87">
        <v>4</v>
      </c>
      <c r="M48" s="87">
        <v>57</v>
      </c>
      <c r="N48" s="87">
        <v>0</v>
      </c>
      <c r="O48" s="87">
        <v>47</v>
      </c>
      <c r="P48" s="87">
        <v>286</v>
      </c>
      <c r="Q48" s="89">
        <v>144</v>
      </c>
      <c r="R48" s="87">
        <v>37</v>
      </c>
      <c r="S48" s="87">
        <v>9</v>
      </c>
      <c r="T48" s="87">
        <v>-2</v>
      </c>
      <c r="U48" s="87">
        <v>30</v>
      </c>
      <c r="V48" s="87">
        <v>-1</v>
      </c>
      <c r="W48" s="87">
        <v>10</v>
      </c>
      <c r="X48" s="87">
        <v>216</v>
      </c>
      <c r="Y48" s="88">
        <v>54</v>
      </c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</row>
    <row r="49" spans="1:77" customFormat="1" x14ac:dyDescent="0.35">
      <c r="A49" s="22" t="s">
        <v>320</v>
      </c>
      <c r="B49" s="86">
        <v>2715</v>
      </c>
      <c r="C49" s="87">
        <v>18</v>
      </c>
      <c r="D49" s="87">
        <v>7</v>
      </c>
      <c r="E49" s="87">
        <v>40</v>
      </c>
      <c r="F49" s="87">
        <v>0</v>
      </c>
      <c r="G49" s="87">
        <v>6</v>
      </c>
      <c r="H49" s="87">
        <v>36</v>
      </c>
      <c r="I49" s="88">
        <v>44</v>
      </c>
      <c r="J49" s="87">
        <v>2796</v>
      </c>
      <c r="K49" s="87">
        <v>18</v>
      </c>
      <c r="L49" s="87">
        <v>0</v>
      </c>
      <c r="M49" s="87">
        <v>38</v>
      </c>
      <c r="N49" s="87">
        <v>3</v>
      </c>
      <c r="O49" s="87">
        <v>17</v>
      </c>
      <c r="P49" s="87">
        <v>159</v>
      </c>
      <c r="Q49" s="89">
        <v>127</v>
      </c>
      <c r="R49" s="87">
        <v>81</v>
      </c>
      <c r="S49" s="87">
        <v>0</v>
      </c>
      <c r="T49" s="87">
        <v>-7</v>
      </c>
      <c r="U49" s="87">
        <v>-2</v>
      </c>
      <c r="V49" s="87">
        <v>3</v>
      </c>
      <c r="W49" s="87">
        <v>11</v>
      </c>
      <c r="X49" s="87">
        <v>123</v>
      </c>
      <c r="Y49" s="88">
        <v>83</v>
      </c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</row>
    <row r="50" spans="1:77" customFormat="1" x14ac:dyDescent="0.35">
      <c r="A50" s="22" t="s">
        <v>134</v>
      </c>
      <c r="B50" s="86">
        <v>2070</v>
      </c>
      <c r="C50" s="87">
        <v>4</v>
      </c>
      <c r="D50" s="87">
        <v>3</v>
      </c>
      <c r="E50" s="87">
        <v>10</v>
      </c>
      <c r="F50" s="87">
        <v>0</v>
      </c>
      <c r="G50" s="87">
        <v>0</v>
      </c>
      <c r="H50" s="87">
        <v>25</v>
      </c>
      <c r="I50" s="88">
        <v>17</v>
      </c>
      <c r="J50" s="87">
        <v>1970</v>
      </c>
      <c r="K50" s="87">
        <v>8</v>
      </c>
      <c r="L50" s="87">
        <v>0</v>
      </c>
      <c r="M50" s="87">
        <v>11</v>
      </c>
      <c r="N50" s="87">
        <v>0</v>
      </c>
      <c r="O50" s="87">
        <v>6</v>
      </c>
      <c r="P50" s="87">
        <v>79</v>
      </c>
      <c r="Q50" s="89">
        <v>28</v>
      </c>
      <c r="R50" s="87">
        <v>-100</v>
      </c>
      <c r="S50" s="87">
        <v>4</v>
      </c>
      <c r="T50" s="87">
        <v>-3</v>
      </c>
      <c r="U50" s="87">
        <v>1</v>
      </c>
      <c r="V50" s="87">
        <v>0</v>
      </c>
      <c r="W50" s="87">
        <v>6</v>
      </c>
      <c r="X50" s="87">
        <v>54</v>
      </c>
      <c r="Y50" s="88">
        <v>11</v>
      </c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</row>
    <row r="51" spans="1:77" customFormat="1" x14ac:dyDescent="0.35">
      <c r="A51" s="22" t="s">
        <v>101</v>
      </c>
      <c r="B51" s="86">
        <v>36105</v>
      </c>
      <c r="C51" s="87">
        <v>584</v>
      </c>
      <c r="D51" s="87">
        <v>42</v>
      </c>
      <c r="E51" s="87">
        <v>677</v>
      </c>
      <c r="F51" s="87">
        <v>23</v>
      </c>
      <c r="G51" s="87">
        <v>175</v>
      </c>
      <c r="H51" s="87">
        <v>499</v>
      </c>
      <c r="I51" s="88">
        <v>1397</v>
      </c>
      <c r="J51" s="87">
        <v>36111</v>
      </c>
      <c r="K51" s="87">
        <v>916</v>
      </c>
      <c r="L51" s="87">
        <v>27</v>
      </c>
      <c r="M51" s="87">
        <v>929</v>
      </c>
      <c r="N51" s="87">
        <v>10</v>
      </c>
      <c r="O51" s="87">
        <v>290</v>
      </c>
      <c r="P51" s="87">
        <v>1690</v>
      </c>
      <c r="Q51" s="89">
        <v>2697</v>
      </c>
      <c r="R51" s="87">
        <v>6</v>
      </c>
      <c r="S51" s="87">
        <v>332</v>
      </c>
      <c r="T51" s="87">
        <v>-15</v>
      </c>
      <c r="U51" s="87">
        <v>252</v>
      </c>
      <c r="V51" s="87">
        <v>-13</v>
      </c>
      <c r="W51" s="87">
        <v>115</v>
      </c>
      <c r="X51" s="87">
        <v>1191</v>
      </c>
      <c r="Y51" s="88">
        <v>1300</v>
      </c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</row>
    <row r="52" spans="1:77" customFormat="1" x14ac:dyDescent="0.35">
      <c r="A52" s="22" t="s">
        <v>209</v>
      </c>
      <c r="B52" s="86">
        <v>35568</v>
      </c>
      <c r="C52" s="87">
        <v>826</v>
      </c>
      <c r="D52" s="87">
        <v>48</v>
      </c>
      <c r="E52" s="87">
        <v>2186</v>
      </c>
      <c r="F52" s="87">
        <v>8</v>
      </c>
      <c r="G52" s="87">
        <v>74</v>
      </c>
      <c r="H52" s="87">
        <v>498</v>
      </c>
      <c r="I52" s="88">
        <v>1035</v>
      </c>
      <c r="J52" s="87">
        <v>33359</v>
      </c>
      <c r="K52" s="87">
        <v>1635</v>
      </c>
      <c r="L52" s="87">
        <v>44</v>
      </c>
      <c r="M52" s="87">
        <v>3594</v>
      </c>
      <c r="N52" s="87">
        <v>3</v>
      </c>
      <c r="O52" s="87">
        <v>375</v>
      </c>
      <c r="P52" s="87">
        <v>1327</v>
      </c>
      <c r="Q52" s="89">
        <v>1782</v>
      </c>
      <c r="R52" s="87">
        <v>-2209</v>
      </c>
      <c r="S52" s="87">
        <v>809</v>
      </c>
      <c r="T52" s="87">
        <v>-4</v>
      </c>
      <c r="U52" s="87">
        <v>1408</v>
      </c>
      <c r="V52" s="87">
        <v>-5</v>
      </c>
      <c r="W52" s="87">
        <v>301</v>
      </c>
      <c r="X52" s="87">
        <v>829</v>
      </c>
      <c r="Y52" s="88">
        <v>747</v>
      </c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</row>
    <row r="53" spans="1:77" customFormat="1" x14ac:dyDescent="0.35">
      <c r="A53" s="22" t="s">
        <v>321</v>
      </c>
      <c r="B53" s="86">
        <v>8555</v>
      </c>
      <c r="C53" s="87">
        <v>77</v>
      </c>
      <c r="D53" s="87">
        <v>21</v>
      </c>
      <c r="E53" s="87">
        <v>71</v>
      </c>
      <c r="F53" s="87">
        <v>3</v>
      </c>
      <c r="G53" s="87">
        <v>5</v>
      </c>
      <c r="H53" s="87">
        <v>109</v>
      </c>
      <c r="I53" s="88">
        <v>185</v>
      </c>
      <c r="J53" s="87">
        <v>8248</v>
      </c>
      <c r="K53" s="87">
        <v>91</v>
      </c>
      <c r="L53" s="87">
        <v>8</v>
      </c>
      <c r="M53" s="87">
        <v>99</v>
      </c>
      <c r="N53" s="87">
        <v>1</v>
      </c>
      <c r="O53" s="87">
        <v>53</v>
      </c>
      <c r="P53" s="87">
        <v>337</v>
      </c>
      <c r="Q53" s="89">
        <v>371</v>
      </c>
      <c r="R53" s="87">
        <v>-307</v>
      </c>
      <c r="S53" s="87">
        <v>14</v>
      </c>
      <c r="T53" s="87">
        <v>-13</v>
      </c>
      <c r="U53" s="87">
        <v>28</v>
      </c>
      <c r="V53" s="87">
        <v>-2</v>
      </c>
      <c r="W53" s="87">
        <v>48</v>
      </c>
      <c r="X53" s="87">
        <v>228</v>
      </c>
      <c r="Y53" s="88">
        <v>186</v>
      </c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</row>
    <row r="54" spans="1:77" customFormat="1" x14ac:dyDescent="0.35">
      <c r="A54" s="22" t="s">
        <v>160</v>
      </c>
      <c r="B54" s="86">
        <v>1199</v>
      </c>
      <c r="C54" s="87">
        <v>4</v>
      </c>
      <c r="D54" s="87">
        <v>1</v>
      </c>
      <c r="E54" s="87">
        <v>4</v>
      </c>
      <c r="F54" s="87">
        <v>0</v>
      </c>
      <c r="G54" s="87">
        <v>0</v>
      </c>
      <c r="H54" s="87">
        <v>8</v>
      </c>
      <c r="I54" s="88">
        <v>17</v>
      </c>
      <c r="J54" s="87">
        <v>1139</v>
      </c>
      <c r="K54" s="87">
        <v>0</v>
      </c>
      <c r="L54" s="87">
        <v>2</v>
      </c>
      <c r="M54" s="87">
        <v>3</v>
      </c>
      <c r="N54" s="87">
        <v>0</v>
      </c>
      <c r="O54" s="87">
        <v>4</v>
      </c>
      <c r="P54" s="87">
        <v>38</v>
      </c>
      <c r="Q54" s="89">
        <v>29</v>
      </c>
      <c r="R54" s="87">
        <v>-60</v>
      </c>
      <c r="S54" s="87">
        <v>-4</v>
      </c>
      <c r="T54" s="87">
        <v>1</v>
      </c>
      <c r="U54" s="87">
        <v>-1</v>
      </c>
      <c r="V54" s="87">
        <v>0</v>
      </c>
      <c r="W54" s="87">
        <v>4</v>
      </c>
      <c r="X54" s="87">
        <v>30</v>
      </c>
      <c r="Y54" s="88">
        <v>12</v>
      </c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</row>
    <row r="55" spans="1:77" customFormat="1" x14ac:dyDescent="0.35">
      <c r="A55" s="22" t="s">
        <v>322</v>
      </c>
      <c r="B55" s="86">
        <v>4577</v>
      </c>
      <c r="C55" s="87">
        <v>22</v>
      </c>
      <c r="D55" s="87">
        <v>7</v>
      </c>
      <c r="E55" s="87">
        <v>130</v>
      </c>
      <c r="F55" s="87">
        <v>1</v>
      </c>
      <c r="G55" s="87">
        <v>3</v>
      </c>
      <c r="H55" s="87">
        <v>70</v>
      </c>
      <c r="I55" s="88">
        <v>87</v>
      </c>
      <c r="J55" s="87">
        <v>4903</v>
      </c>
      <c r="K55" s="87">
        <v>16</v>
      </c>
      <c r="L55" s="87">
        <v>0</v>
      </c>
      <c r="M55" s="87">
        <v>269</v>
      </c>
      <c r="N55" s="87">
        <v>0</v>
      </c>
      <c r="O55" s="87">
        <v>49</v>
      </c>
      <c r="P55" s="87">
        <v>279</v>
      </c>
      <c r="Q55" s="89">
        <v>149</v>
      </c>
      <c r="R55" s="87">
        <v>326</v>
      </c>
      <c r="S55" s="87">
        <v>-6</v>
      </c>
      <c r="T55" s="87">
        <v>-7</v>
      </c>
      <c r="U55" s="87">
        <v>139</v>
      </c>
      <c r="V55" s="87">
        <v>-1</v>
      </c>
      <c r="W55" s="87">
        <v>46</v>
      </c>
      <c r="X55" s="87">
        <v>209</v>
      </c>
      <c r="Y55" s="88">
        <v>62</v>
      </c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</row>
    <row r="56" spans="1:77" customFormat="1" x14ac:dyDescent="0.35">
      <c r="A56" s="22" t="s">
        <v>312</v>
      </c>
      <c r="B56" s="86">
        <v>290312</v>
      </c>
      <c r="C56" s="87">
        <v>138073</v>
      </c>
      <c r="D56" s="87">
        <v>1227</v>
      </c>
      <c r="E56" s="87">
        <v>54846</v>
      </c>
      <c r="F56" s="87">
        <v>182</v>
      </c>
      <c r="G56" s="87">
        <v>10078</v>
      </c>
      <c r="H56" s="87">
        <v>14959</v>
      </c>
      <c r="I56" s="88">
        <v>107917</v>
      </c>
      <c r="J56" s="87">
        <v>301464</v>
      </c>
      <c r="K56" s="87">
        <v>129264</v>
      </c>
      <c r="L56" s="87">
        <v>989</v>
      </c>
      <c r="M56" s="87">
        <v>75588</v>
      </c>
      <c r="N56" s="87">
        <v>251</v>
      </c>
      <c r="O56" s="87">
        <v>9257</v>
      </c>
      <c r="P56" s="87">
        <v>32721</v>
      </c>
      <c r="Q56" s="89">
        <v>126113</v>
      </c>
      <c r="R56" s="87">
        <v>11152</v>
      </c>
      <c r="S56" s="87">
        <v>-8809</v>
      </c>
      <c r="T56" s="87">
        <v>-238</v>
      </c>
      <c r="U56" s="87">
        <v>20742</v>
      </c>
      <c r="V56" s="87">
        <v>69</v>
      </c>
      <c r="W56" s="87">
        <v>-821</v>
      </c>
      <c r="X56" s="87">
        <v>17762</v>
      </c>
      <c r="Y56" s="88">
        <v>18196</v>
      </c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</row>
    <row r="57" spans="1:77" customFormat="1" x14ac:dyDescent="0.35">
      <c r="A57" s="22" t="s">
        <v>26</v>
      </c>
      <c r="B57" s="86">
        <v>18261</v>
      </c>
      <c r="C57" s="87">
        <v>287</v>
      </c>
      <c r="D57" s="87">
        <v>98</v>
      </c>
      <c r="E57" s="87">
        <v>232</v>
      </c>
      <c r="F57" s="87">
        <v>6</v>
      </c>
      <c r="G57" s="87">
        <v>126</v>
      </c>
      <c r="H57" s="87">
        <v>388</v>
      </c>
      <c r="I57" s="88">
        <v>356</v>
      </c>
      <c r="J57" s="87">
        <v>18243</v>
      </c>
      <c r="K57" s="87">
        <v>304</v>
      </c>
      <c r="L57" s="87">
        <v>92</v>
      </c>
      <c r="M57" s="87">
        <v>309</v>
      </c>
      <c r="N57" s="87">
        <v>8</v>
      </c>
      <c r="O57" s="87">
        <v>190</v>
      </c>
      <c r="P57" s="87">
        <v>801</v>
      </c>
      <c r="Q57" s="89">
        <v>505</v>
      </c>
      <c r="R57" s="87">
        <v>-18</v>
      </c>
      <c r="S57" s="87">
        <v>17</v>
      </c>
      <c r="T57" s="87">
        <v>-6</v>
      </c>
      <c r="U57" s="87">
        <v>77</v>
      </c>
      <c r="V57" s="87">
        <v>2</v>
      </c>
      <c r="W57" s="87">
        <v>64</v>
      </c>
      <c r="X57" s="87">
        <v>413</v>
      </c>
      <c r="Y57" s="88">
        <v>149</v>
      </c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</row>
    <row r="58" spans="1:77" customFormat="1" x14ac:dyDescent="0.35">
      <c r="A58" s="22" t="s">
        <v>210</v>
      </c>
      <c r="B58" s="86">
        <v>3940</v>
      </c>
      <c r="C58" s="87">
        <v>24</v>
      </c>
      <c r="D58" s="87">
        <v>1</v>
      </c>
      <c r="E58" s="87">
        <v>813</v>
      </c>
      <c r="F58" s="87">
        <v>1</v>
      </c>
      <c r="G58" s="87">
        <v>14</v>
      </c>
      <c r="H58" s="87">
        <v>90</v>
      </c>
      <c r="I58" s="88">
        <v>113</v>
      </c>
      <c r="J58" s="87">
        <v>3694</v>
      </c>
      <c r="K58" s="87">
        <v>119</v>
      </c>
      <c r="L58" s="87">
        <v>1</v>
      </c>
      <c r="M58" s="87">
        <v>1186</v>
      </c>
      <c r="N58" s="87">
        <v>1</v>
      </c>
      <c r="O58" s="87">
        <v>38</v>
      </c>
      <c r="P58" s="87">
        <v>249</v>
      </c>
      <c r="Q58" s="89">
        <v>218</v>
      </c>
      <c r="R58" s="87">
        <v>-246</v>
      </c>
      <c r="S58" s="87">
        <v>95</v>
      </c>
      <c r="T58" s="87">
        <v>0</v>
      </c>
      <c r="U58" s="87">
        <v>373</v>
      </c>
      <c r="V58" s="87">
        <v>0</v>
      </c>
      <c r="W58" s="87">
        <v>24</v>
      </c>
      <c r="X58" s="87">
        <v>159</v>
      </c>
      <c r="Y58" s="88">
        <v>105</v>
      </c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</row>
    <row r="59" spans="1:77" customFormat="1" x14ac:dyDescent="0.35">
      <c r="A59" s="22" t="s">
        <v>102</v>
      </c>
      <c r="B59" s="86">
        <v>7570</v>
      </c>
      <c r="C59" s="87">
        <v>36</v>
      </c>
      <c r="D59" s="87">
        <v>2</v>
      </c>
      <c r="E59" s="87">
        <v>123</v>
      </c>
      <c r="F59" s="87">
        <v>0</v>
      </c>
      <c r="G59" s="87">
        <v>7</v>
      </c>
      <c r="H59" s="87">
        <v>82</v>
      </c>
      <c r="I59" s="88">
        <v>145</v>
      </c>
      <c r="J59" s="87">
        <v>7200</v>
      </c>
      <c r="K59" s="87">
        <v>48</v>
      </c>
      <c r="L59" s="87">
        <v>3</v>
      </c>
      <c r="M59" s="87">
        <v>225</v>
      </c>
      <c r="N59" s="87">
        <v>1</v>
      </c>
      <c r="O59" s="87">
        <v>70</v>
      </c>
      <c r="P59" s="87">
        <v>383</v>
      </c>
      <c r="Q59" s="89">
        <v>273</v>
      </c>
      <c r="R59" s="87">
        <v>-370</v>
      </c>
      <c r="S59" s="87">
        <v>12</v>
      </c>
      <c r="T59" s="87">
        <v>1</v>
      </c>
      <c r="U59" s="87">
        <v>102</v>
      </c>
      <c r="V59" s="87">
        <v>1</v>
      </c>
      <c r="W59" s="87">
        <v>63</v>
      </c>
      <c r="X59" s="87">
        <v>301</v>
      </c>
      <c r="Y59" s="88">
        <v>128</v>
      </c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</row>
    <row r="60" spans="1:77" customFormat="1" x14ac:dyDescent="0.35">
      <c r="A60" s="22" t="s">
        <v>323</v>
      </c>
      <c r="B60" s="86">
        <v>4021</v>
      </c>
      <c r="C60" s="87">
        <v>29</v>
      </c>
      <c r="D60" s="87">
        <v>9</v>
      </c>
      <c r="E60" s="87">
        <v>159</v>
      </c>
      <c r="F60" s="87">
        <v>0</v>
      </c>
      <c r="G60" s="87">
        <v>10</v>
      </c>
      <c r="H60" s="87">
        <v>63</v>
      </c>
      <c r="I60" s="88">
        <v>64</v>
      </c>
      <c r="J60" s="87">
        <v>4210</v>
      </c>
      <c r="K60" s="87">
        <v>28</v>
      </c>
      <c r="L60" s="87">
        <v>7</v>
      </c>
      <c r="M60" s="87">
        <v>250</v>
      </c>
      <c r="N60" s="87">
        <v>0</v>
      </c>
      <c r="O60" s="87">
        <v>47</v>
      </c>
      <c r="P60" s="87">
        <v>159</v>
      </c>
      <c r="Q60" s="89">
        <v>148</v>
      </c>
      <c r="R60" s="87">
        <v>189</v>
      </c>
      <c r="S60" s="87">
        <v>-1</v>
      </c>
      <c r="T60" s="87">
        <v>-2</v>
      </c>
      <c r="U60" s="87">
        <v>91</v>
      </c>
      <c r="V60" s="87">
        <v>0</v>
      </c>
      <c r="W60" s="87">
        <v>37</v>
      </c>
      <c r="X60" s="87">
        <v>96</v>
      </c>
      <c r="Y60" s="88">
        <v>84</v>
      </c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</row>
    <row r="61" spans="1:77" customFormat="1" x14ac:dyDescent="0.35">
      <c r="A61" s="22" t="s">
        <v>259</v>
      </c>
      <c r="B61" s="86">
        <v>30471</v>
      </c>
      <c r="C61" s="87">
        <v>911</v>
      </c>
      <c r="D61" s="87">
        <v>46</v>
      </c>
      <c r="E61" s="87">
        <v>2687</v>
      </c>
      <c r="F61" s="87">
        <v>10</v>
      </c>
      <c r="G61" s="87">
        <v>245</v>
      </c>
      <c r="H61" s="87">
        <v>484</v>
      </c>
      <c r="I61" s="88">
        <v>890</v>
      </c>
      <c r="J61" s="87">
        <v>27425</v>
      </c>
      <c r="K61" s="87">
        <v>1275</v>
      </c>
      <c r="L61" s="87">
        <v>34</v>
      </c>
      <c r="M61" s="87">
        <v>6739</v>
      </c>
      <c r="N61" s="87">
        <v>9</v>
      </c>
      <c r="O61" s="87">
        <v>440</v>
      </c>
      <c r="P61" s="87">
        <v>1361</v>
      </c>
      <c r="Q61" s="89">
        <v>1860</v>
      </c>
      <c r="R61" s="87">
        <v>-3046</v>
      </c>
      <c r="S61" s="87">
        <v>364</v>
      </c>
      <c r="T61" s="87">
        <v>-12</v>
      </c>
      <c r="U61" s="87">
        <v>4052</v>
      </c>
      <c r="V61" s="87">
        <v>-1</v>
      </c>
      <c r="W61" s="87">
        <v>195</v>
      </c>
      <c r="X61" s="87">
        <v>877</v>
      </c>
      <c r="Y61" s="88">
        <v>970</v>
      </c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</row>
    <row r="62" spans="1:77" customFormat="1" x14ac:dyDescent="0.35">
      <c r="A62" s="22" t="s">
        <v>27</v>
      </c>
      <c r="B62" s="86">
        <v>9370</v>
      </c>
      <c r="C62" s="87">
        <v>67</v>
      </c>
      <c r="D62" s="87">
        <v>13</v>
      </c>
      <c r="E62" s="87">
        <v>86</v>
      </c>
      <c r="F62" s="87">
        <v>0</v>
      </c>
      <c r="G62" s="87">
        <v>29</v>
      </c>
      <c r="H62" s="87">
        <v>89</v>
      </c>
      <c r="I62" s="88">
        <v>166</v>
      </c>
      <c r="J62" s="87">
        <v>9363</v>
      </c>
      <c r="K62" s="87">
        <v>161</v>
      </c>
      <c r="L62" s="87">
        <v>17</v>
      </c>
      <c r="M62" s="87">
        <v>104</v>
      </c>
      <c r="N62" s="87">
        <v>7</v>
      </c>
      <c r="O62" s="87">
        <v>46</v>
      </c>
      <c r="P62" s="87">
        <v>314</v>
      </c>
      <c r="Q62" s="89">
        <v>306</v>
      </c>
      <c r="R62" s="87">
        <v>-7</v>
      </c>
      <c r="S62" s="87">
        <v>94</v>
      </c>
      <c r="T62" s="87">
        <v>4</v>
      </c>
      <c r="U62" s="87">
        <v>18</v>
      </c>
      <c r="V62" s="87">
        <v>7</v>
      </c>
      <c r="W62" s="87">
        <v>17</v>
      </c>
      <c r="X62" s="87">
        <v>225</v>
      </c>
      <c r="Y62" s="88">
        <v>140</v>
      </c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</row>
    <row r="63" spans="1:77" customFormat="1" x14ac:dyDescent="0.35">
      <c r="A63" s="22" t="s">
        <v>286</v>
      </c>
      <c r="B63" s="86">
        <v>23622</v>
      </c>
      <c r="C63" s="87">
        <v>1231</v>
      </c>
      <c r="D63" s="87">
        <v>55</v>
      </c>
      <c r="E63" s="87">
        <v>325</v>
      </c>
      <c r="F63" s="87">
        <v>0</v>
      </c>
      <c r="G63" s="87">
        <v>119</v>
      </c>
      <c r="H63" s="87">
        <v>373</v>
      </c>
      <c r="I63" s="88">
        <v>838</v>
      </c>
      <c r="J63" s="87">
        <v>23289</v>
      </c>
      <c r="K63" s="87">
        <v>1977</v>
      </c>
      <c r="L63" s="87">
        <v>43</v>
      </c>
      <c r="M63" s="87">
        <v>539</v>
      </c>
      <c r="N63" s="87">
        <v>1</v>
      </c>
      <c r="O63" s="87">
        <v>279</v>
      </c>
      <c r="P63" s="87">
        <v>1238</v>
      </c>
      <c r="Q63" s="89">
        <v>1267</v>
      </c>
      <c r="R63" s="87">
        <v>-333</v>
      </c>
      <c r="S63" s="87">
        <v>746</v>
      </c>
      <c r="T63" s="87">
        <v>-12</v>
      </c>
      <c r="U63" s="87">
        <v>214</v>
      </c>
      <c r="V63" s="87">
        <v>1</v>
      </c>
      <c r="W63" s="87">
        <v>160</v>
      </c>
      <c r="X63" s="87">
        <v>865</v>
      </c>
      <c r="Y63" s="88">
        <v>429</v>
      </c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</row>
    <row r="64" spans="1:77" customFormat="1" x14ac:dyDescent="0.35">
      <c r="A64" s="22" t="s">
        <v>161</v>
      </c>
      <c r="B64" s="86">
        <v>3423</v>
      </c>
      <c r="C64" s="87">
        <v>27</v>
      </c>
      <c r="D64" s="87">
        <v>10</v>
      </c>
      <c r="E64" s="87">
        <v>17</v>
      </c>
      <c r="F64" s="87">
        <v>0</v>
      </c>
      <c r="G64" s="87">
        <v>1</v>
      </c>
      <c r="H64" s="87">
        <v>52</v>
      </c>
      <c r="I64" s="88">
        <v>79</v>
      </c>
      <c r="J64" s="87">
        <v>3309</v>
      </c>
      <c r="K64" s="87">
        <v>27</v>
      </c>
      <c r="L64" s="87">
        <v>9</v>
      </c>
      <c r="M64" s="87">
        <v>31</v>
      </c>
      <c r="N64" s="87">
        <v>0</v>
      </c>
      <c r="O64" s="87">
        <v>5</v>
      </c>
      <c r="P64" s="87">
        <v>195</v>
      </c>
      <c r="Q64" s="89">
        <v>118</v>
      </c>
      <c r="R64" s="87">
        <v>-114</v>
      </c>
      <c r="S64" s="87">
        <v>0</v>
      </c>
      <c r="T64" s="87">
        <v>-1</v>
      </c>
      <c r="U64" s="87">
        <v>14</v>
      </c>
      <c r="V64" s="87">
        <v>0</v>
      </c>
      <c r="W64" s="87">
        <v>4</v>
      </c>
      <c r="X64" s="87">
        <v>143</v>
      </c>
      <c r="Y64" s="88">
        <v>39</v>
      </c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</row>
    <row r="65" spans="1:77" customFormat="1" x14ac:dyDescent="0.35">
      <c r="A65" s="22" t="s">
        <v>287</v>
      </c>
      <c r="B65" s="86">
        <v>40268</v>
      </c>
      <c r="C65" s="87">
        <v>27939</v>
      </c>
      <c r="D65" s="87">
        <v>253</v>
      </c>
      <c r="E65" s="87">
        <v>2131</v>
      </c>
      <c r="F65" s="87">
        <v>37</v>
      </c>
      <c r="G65" s="87">
        <v>8329</v>
      </c>
      <c r="H65" s="87">
        <v>5496</v>
      </c>
      <c r="I65" s="88">
        <v>9357</v>
      </c>
      <c r="J65" s="87">
        <v>29392</v>
      </c>
      <c r="K65" s="87">
        <v>35656</v>
      </c>
      <c r="L65" s="87">
        <v>232</v>
      </c>
      <c r="M65" s="87">
        <v>2243</v>
      </c>
      <c r="N65" s="87">
        <v>28</v>
      </c>
      <c r="O65" s="87">
        <v>7315</v>
      </c>
      <c r="P65" s="87">
        <v>18015</v>
      </c>
      <c r="Q65" s="89">
        <v>12762</v>
      </c>
      <c r="R65" s="87">
        <v>-10876</v>
      </c>
      <c r="S65" s="87">
        <v>7717</v>
      </c>
      <c r="T65" s="87">
        <v>-21</v>
      </c>
      <c r="U65" s="87">
        <v>112</v>
      </c>
      <c r="V65" s="87">
        <v>-9</v>
      </c>
      <c r="W65" s="87">
        <v>-1014</v>
      </c>
      <c r="X65" s="87">
        <v>12519</v>
      </c>
      <c r="Y65" s="88">
        <v>3405</v>
      </c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</row>
    <row r="66" spans="1:77" customFormat="1" x14ac:dyDescent="0.35">
      <c r="A66" s="22" t="s">
        <v>324</v>
      </c>
      <c r="B66" s="86">
        <v>3265</v>
      </c>
      <c r="C66" s="87">
        <v>10</v>
      </c>
      <c r="D66" s="87">
        <v>3</v>
      </c>
      <c r="E66" s="87">
        <v>7</v>
      </c>
      <c r="F66" s="87">
        <v>0</v>
      </c>
      <c r="G66" s="87">
        <v>0</v>
      </c>
      <c r="H66" s="87">
        <v>61</v>
      </c>
      <c r="I66" s="88">
        <v>44</v>
      </c>
      <c r="J66" s="87">
        <v>3130</v>
      </c>
      <c r="K66" s="87">
        <v>19</v>
      </c>
      <c r="L66" s="87">
        <v>3</v>
      </c>
      <c r="M66" s="87">
        <v>18</v>
      </c>
      <c r="N66" s="87">
        <v>0</v>
      </c>
      <c r="O66" s="87">
        <v>5</v>
      </c>
      <c r="P66" s="87">
        <v>142</v>
      </c>
      <c r="Q66" s="89">
        <v>122</v>
      </c>
      <c r="R66" s="87">
        <v>-135</v>
      </c>
      <c r="S66" s="87">
        <v>9</v>
      </c>
      <c r="T66" s="87">
        <v>0</v>
      </c>
      <c r="U66" s="87">
        <v>11</v>
      </c>
      <c r="V66" s="87">
        <v>0</v>
      </c>
      <c r="W66" s="87">
        <v>5</v>
      </c>
      <c r="X66" s="87">
        <v>81</v>
      </c>
      <c r="Y66" s="88">
        <v>78</v>
      </c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</row>
    <row r="67" spans="1:77" customFormat="1" x14ac:dyDescent="0.35">
      <c r="A67" s="22" t="s">
        <v>260</v>
      </c>
      <c r="B67" s="86">
        <v>43040</v>
      </c>
      <c r="C67" s="87">
        <v>1828</v>
      </c>
      <c r="D67" s="87">
        <v>42</v>
      </c>
      <c r="E67" s="87">
        <v>9157</v>
      </c>
      <c r="F67" s="87">
        <v>12</v>
      </c>
      <c r="G67" s="87">
        <v>187</v>
      </c>
      <c r="H67" s="87">
        <v>1502</v>
      </c>
      <c r="I67" s="88">
        <v>2964</v>
      </c>
      <c r="J67" s="87">
        <v>41243</v>
      </c>
      <c r="K67" s="87">
        <v>1961</v>
      </c>
      <c r="L67" s="87">
        <v>38</v>
      </c>
      <c r="M67" s="87">
        <v>12091</v>
      </c>
      <c r="N67" s="87">
        <v>11</v>
      </c>
      <c r="O67" s="87">
        <v>391</v>
      </c>
      <c r="P67" s="87">
        <v>3184</v>
      </c>
      <c r="Q67" s="89">
        <v>4272</v>
      </c>
      <c r="R67" s="87">
        <v>-1797</v>
      </c>
      <c r="S67" s="87">
        <v>133</v>
      </c>
      <c r="T67" s="87">
        <v>-4</v>
      </c>
      <c r="U67" s="87">
        <v>2934</v>
      </c>
      <c r="V67" s="87">
        <v>-1</v>
      </c>
      <c r="W67" s="87">
        <v>204</v>
      </c>
      <c r="X67" s="87">
        <v>1682</v>
      </c>
      <c r="Y67" s="88">
        <v>1308</v>
      </c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</row>
    <row r="68" spans="1:77" customFormat="1" x14ac:dyDescent="0.35">
      <c r="A68" s="22" t="s">
        <v>135</v>
      </c>
      <c r="B68" s="86">
        <v>1829</v>
      </c>
      <c r="C68" s="87">
        <v>5</v>
      </c>
      <c r="D68" s="87">
        <v>4</v>
      </c>
      <c r="E68" s="87">
        <v>13</v>
      </c>
      <c r="F68" s="87">
        <v>0</v>
      </c>
      <c r="G68" s="87">
        <v>1</v>
      </c>
      <c r="H68" s="87">
        <v>25</v>
      </c>
      <c r="I68" s="88">
        <v>25</v>
      </c>
      <c r="J68" s="87">
        <v>1672</v>
      </c>
      <c r="K68" s="87">
        <v>9</v>
      </c>
      <c r="L68" s="87">
        <v>1</v>
      </c>
      <c r="M68" s="87">
        <v>8</v>
      </c>
      <c r="N68" s="87">
        <v>0</v>
      </c>
      <c r="O68" s="87">
        <v>7</v>
      </c>
      <c r="P68" s="87">
        <v>75</v>
      </c>
      <c r="Q68" s="89">
        <v>44</v>
      </c>
      <c r="R68" s="87">
        <v>-157</v>
      </c>
      <c r="S68" s="87">
        <v>4</v>
      </c>
      <c r="T68" s="87">
        <v>-3</v>
      </c>
      <c r="U68" s="87">
        <v>-5</v>
      </c>
      <c r="V68" s="87">
        <v>0</v>
      </c>
      <c r="W68" s="87">
        <v>6</v>
      </c>
      <c r="X68" s="87">
        <v>50</v>
      </c>
      <c r="Y68" s="88">
        <v>19</v>
      </c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</row>
    <row r="69" spans="1:77" customFormat="1" x14ac:dyDescent="0.35">
      <c r="A69" s="22" t="s">
        <v>211</v>
      </c>
      <c r="B69" s="86">
        <v>19392</v>
      </c>
      <c r="C69" s="87">
        <v>787</v>
      </c>
      <c r="D69" s="87">
        <v>32</v>
      </c>
      <c r="E69" s="87">
        <v>3266</v>
      </c>
      <c r="F69" s="87">
        <v>5</v>
      </c>
      <c r="G69" s="87">
        <v>83</v>
      </c>
      <c r="H69" s="87">
        <v>355</v>
      </c>
      <c r="I69" s="88">
        <v>578</v>
      </c>
      <c r="J69" s="87">
        <v>18460</v>
      </c>
      <c r="K69" s="87">
        <v>1221</v>
      </c>
      <c r="L69" s="87">
        <v>15</v>
      </c>
      <c r="M69" s="87">
        <v>4694</v>
      </c>
      <c r="N69" s="87">
        <v>2</v>
      </c>
      <c r="O69" s="87">
        <v>158</v>
      </c>
      <c r="P69" s="87">
        <v>794</v>
      </c>
      <c r="Q69" s="89">
        <v>1033</v>
      </c>
      <c r="R69" s="87">
        <v>-932</v>
      </c>
      <c r="S69" s="87">
        <v>434</v>
      </c>
      <c r="T69" s="87">
        <v>-17</v>
      </c>
      <c r="U69" s="87">
        <v>1428</v>
      </c>
      <c r="V69" s="87">
        <v>-3</v>
      </c>
      <c r="W69" s="87">
        <v>75</v>
      </c>
      <c r="X69" s="87">
        <v>439</v>
      </c>
      <c r="Y69" s="88">
        <v>455</v>
      </c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</row>
    <row r="70" spans="1:77" customFormat="1" x14ac:dyDescent="0.35">
      <c r="A70" s="22" t="s">
        <v>212</v>
      </c>
      <c r="B70" s="86">
        <v>65259</v>
      </c>
      <c r="C70" s="87">
        <v>11589</v>
      </c>
      <c r="D70" s="87">
        <v>159</v>
      </c>
      <c r="E70" s="87">
        <v>15818</v>
      </c>
      <c r="F70" s="87">
        <v>31</v>
      </c>
      <c r="G70" s="87">
        <v>575</v>
      </c>
      <c r="H70" s="87">
        <v>3757</v>
      </c>
      <c r="I70" s="88">
        <v>7974</v>
      </c>
      <c r="J70" s="87">
        <v>65553</v>
      </c>
      <c r="K70" s="87">
        <v>12016</v>
      </c>
      <c r="L70" s="87">
        <v>154</v>
      </c>
      <c r="M70" s="87">
        <v>22628</v>
      </c>
      <c r="N70" s="87">
        <v>49</v>
      </c>
      <c r="O70" s="87">
        <v>993</v>
      </c>
      <c r="P70" s="87">
        <v>6272</v>
      </c>
      <c r="Q70" s="89">
        <v>10738</v>
      </c>
      <c r="R70" s="87">
        <v>294</v>
      </c>
      <c r="S70" s="87">
        <v>427</v>
      </c>
      <c r="T70" s="87">
        <v>-5</v>
      </c>
      <c r="U70" s="87">
        <v>6810</v>
      </c>
      <c r="V70" s="87">
        <v>18</v>
      </c>
      <c r="W70" s="87">
        <v>418</v>
      </c>
      <c r="X70" s="87">
        <v>2515</v>
      </c>
      <c r="Y70" s="88">
        <v>2764</v>
      </c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</row>
    <row r="71" spans="1:77" customFormat="1" x14ac:dyDescent="0.35">
      <c r="A71" s="22" t="s">
        <v>261</v>
      </c>
      <c r="B71" s="86">
        <v>17951</v>
      </c>
      <c r="C71" s="87">
        <v>1301</v>
      </c>
      <c r="D71" s="87">
        <v>17</v>
      </c>
      <c r="E71" s="87">
        <v>1312</v>
      </c>
      <c r="F71" s="87">
        <v>1</v>
      </c>
      <c r="G71" s="87">
        <v>81</v>
      </c>
      <c r="H71" s="87">
        <v>302</v>
      </c>
      <c r="I71" s="88">
        <v>596</v>
      </c>
      <c r="J71" s="87">
        <v>17772</v>
      </c>
      <c r="K71" s="87">
        <v>2224</v>
      </c>
      <c r="L71" s="87">
        <v>16</v>
      </c>
      <c r="M71" s="87">
        <v>2139</v>
      </c>
      <c r="N71" s="87">
        <v>11</v>
      </c>
      <c r="O71" s="87">
        <v>190</v>
      </c>
      <c r="P71" s="87">
        <v>941</v>
      </c>
      <c r="Q71" s="89">
        <v>1077</v>
      </c>
      <c r="R71" s="87">
        <v>-179</v>
      </c>
      <c r="S71" s="87">
        <v>923</v>
      </c>
      <c r="T71" s="87">
        <v>-1</v>
      </c>
      <c r="U71" s="87">
        <v>827</v>
      </c>
      <c r="V71" s="87">
        <v>10</v>
      </c>
      <c r="W71" s="87">
        <v>109</v>
      </c>
      <c r="X71" s="87">
        <v>639</v>
      </c>
      <c r="Y71" s="88">
        <v>481</v>
      </c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</row>
    <row r="72" spans="1:77" customFormat="1" x14ac:dyDescent="0.35">
      <c r="A72" s="22" t="s">
        <v>213</v>
      </c>
      <c r="B72" s="86">
        <v>4257</v>
      </c>
      <c r="C72" s="87">
        <v>14</v>
      </c>
      <c r="D72" s="87">
        <v>1</v>
      </c>
      <c r="E72" s="87">
        <v>380</v>
      </c>
      <c r="F72" s="87">
        <v>1</v>
      </c>
      <c r="G72" s="87">
        <v>10</v>
      </c>
      <c r="H72" s="87">
        <v>89</v>
      </c>
      <c r="I72" s="88">
        <v>100</v>
      </c>
      <c r="J72" s="87">
        <v>4129</v>
      </c>
      <c r="K72" s="87">
        <v>35</v>
      </c>
      <c r="L72" s="87">
        <v>0</v>
      </c>
      <c r="M72" s="87">
        <v>594</v>
      </c>
      <c r="N72" s="87">
        <v>2</v>
      </c>
      <c r="O72" s="87">
        <v>29</v>
      </c>
      <c r="P72" s="87">
        <v>282</v>
      </c>
      <c r="Q72" s="89">
        <v>166</v>
      </c>
      <c r="R72" s="87">
        <v>-128</v>
      </c>
      <c r="S72" s="87">
        <v>21</v>
      </c>
      <c r="T72" s="87">
        <v>-1</v>
      </c>
      <c r="U72" s="87">
        <v>214</v>
      </c>
      <c r="V72" s="87">
        <v>1</v>
      </c>
      <c r="W72" s="87">
        <v>19</v>
      </c>
      <c r="X72" s="87">
        <v>193</v>
      </c>
      <c r="Y72" s="88">
        <v>66</v>
      </c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</row>
    <row r="73" spans="1:77" customFormat="1" x14ac:dyDescent="0.35">
      <c r="A73" s="22" t="s">
        <v>288</v>
      </c>
      <c r="B73" s="86">
        <v>10922</v>
      </c>
      <c r="C73" s="87">
        <v>132</v>
      </c>
      <c r="D73" s="87">
        <v>18</v>
      </c>
      <c r="E73" s="87">
        <v>46</v>
      </c>
      <c r="F73" s="87">
        <v>1</v>
      </c>
      <c r="G73" s="87">
        <v>84</v>
      </c>
      <c r="H73" s="87">
        <v>177</v>
      </c>
      <c r="I73" s="88">
        <v>129</v>
      </c>
      <c r="J73" s="87">
        <v>10597</v>
      </c>
      <c r="K73" s="87">
        <v>104</v>
      </c>
      <c r="L73" s="87">
        <v>15</v>
      </c>
      <c r="M73" s="87">
        <v>72</v>
      </c>
      <c r="N73" s="87">
        <v>2</v>
      </c>
      <c r="O73" s="87">
        <v>110</v>
      </c>
      <c r="P73" s="87">
        <v>512</v>
      </c>
      <c r="Q73" s="89">
        <v>233</v>
      </c>
      <c r="R73" s="87">
        <v>-325</v>
      </c>
      <c r="S73" s="87">
        <v>-28</v>
      </c>
      <c r="T73" s="87">
        <v>-3</v>
      </c>
      <c r="U73" s="87">
        <v>26</v>
      </c>
      <c r="V73" s="87">
        <v>1</v>
      </c>
      <c r="W73" s="87">
        <v>26</v>
      </c>
      <c r="X73" s="87">
        <v>335</v>
      </c>
      <c r="Y73" s="88">
        <v>104</v>
      </c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</row>
    <row r="74" spans="1:77" customFormat="1" x14ac:dyDescent="0.35">
      <c r="A74" s="22" t="s">
        <v>136</v>
      </c>
      <c r="B74" s="86">
        <v>1208</v>
      </c>
      <c r="C74" s="87">
        <v>2</v>
      </c>
      <c r="D74" s="87">
        <v>5</v>
      </c>
      <c r="E74" s="87">
        <v>11</v>
      </c>
      <c r="F74" s="87">
        <v>0</v>
      </c>
      <c r="G74" s="87">
        <v>1</v>
      </c>
      <c r="H74" s="87">
        <v>27</v>
      </c>
      <c r="I74" s="88">
        <v>12</v>
      </c>
      <c r="J74" s="87">
        <v>1060</v>
      </c>
      <c r="K74" s="87">
        <v>1</v>
      </c>
      <c r="L74" s="87">
        <v>3</v>
      </c>
      <c r="M74" s="87">
        <v>9</v>
      </c>
      <c r="N74" s="87">
        <v>0</v>
      </c>
      <c r="O74" s="87">
        <v>4</v>
      </c>
      <c r="P74" s="87">
        <v>72</v>
      </c>
      <c r="Q74" s="89">
        <v>36</v>
      </c>
      <c r="R74" s="87">
        <v>-148</v>
      </c>
      <c r="S74" s="87">
        <v>-1</v>
      </c>
      <c r="T74" s="87">
        <v>-2</v>
      </c>
      <c r="U74" s="87">
        <v>-2</v>
      </c>
      <c r="V74" s="87">
        <v>0</v>
      </c>
      <c r="W74" s="87">
        <v>3</v>
      </c>
      <c r="X74" s="87">
        <v>45</v>
      </c>
      <c r="Y74" s="88">
        <v>24</v>
      </c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</row>
    <row r="75" spans="1:77" customFormat="1" x14ac:dyDescent="0.35">
      <c r="A75" s="22" t="s">
        <v>325</v>
      </c>
      <c r="B75" s="86">
        <v>12233</v>
      </c>
      <c r="C75" s="87">
        <v>75</v>
      </c>
      <c r="D75" s="87">
        <v>20</v>
      </c>
      <c r="E75" s="87">
        <v>114</v>
      </c>
      <c r="F75" s="87">
        <v>8</v>
      </c>
      <c r="G75" s="87">
        <v>11</v>
      </c>
      <c r="H75" s="87">
        <v>146</v>
      </c>
      <c r="I75" s="88">
        <v>374</v>
      </c>
      <c r="J75" s="87">
        <v>12039</v>
      </c>
      <c r="K75" s="87">
        <v>118</v>
      </c>
      <c r="L75" s="87">
        <v>13</v>
      </c>
      <c r="M75" s="87">
        <v>143</v>
      </c>
      <c r="N75" s="87">
        <v>3</v>
      </c>
      <c r="O75" s="87">
        <v>49</v>
      </c>
      <c r="P75" s="87">
        <v>411</v>
      </c>
      <c r="Q75" s="89">
        <v>539</v>
      </c>
      <c r="R75" s="87">
        <v>-194</v>
      </c>
      <c r="S75" s="87">
        <v>43</v>
      </c>
      <c r="T75" s="87">
        <v>-7</v>
      </c>
      <c r="U75" s="87">
        <v>29</v>
      </c>
      <c r="V75" s="87">
        <v>-5</v>
      </c>
      <c r="W75" s="87">
        <v>38</v>
      </c>
      <c r="X75" s="87">
        <v>265</v>
      </c>
      <c r="Y75" s="88">
        <v>165</v>
      </c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</row>
    <row r="76" spans="1:77" customFormat="1" x14ac:dyDescent="0.35">
      <c r="A76" s="22" t="s">
        <v>28</v>
      </c>
      <c r="B76" s="86">
        <v>5811</v>
      </c>
      <c r="C76" s="87">
        <v>81</v>
      </c>
      <c r="D76" s="87">
        <v>15</v>
      </c>
      <c r="E76" s="87">
        <v>36</v>
      </c>
      <c r="F76" s="87">
        <v>0</v>
      </c>
      <c r="G76" s="87">
        <v>16</v>
      </c>
      <c r="H76" s="87">
        <v>58</v>
      </c>
      <c r="I76" s="88">
        <v>108</v>
      </c>
      <c r="J76" s="87">
        <v>6048</v>
      </c>
      <c r="K76" s="87">
        <v>141</v>
      </c>
      <c r="L76" s="87">
        <v>4</v>
      </c>
      <c r="M76" s="87">
        <v>50</v>
      </c>
      <c r="N76" s="87">
        <v>0</v>
      </c>
      <c r="O76" s="87">
        <v>26</v>
      </c>
      <c r="P76" s="87">
        <v>117</v>
      </c>
      <c r="Q76" s="89">
        <v>208</v>
      </c>
      <c r="R76" s="87">
        <v>237</v>
      </c>
      <c r="S76" s="87">
        <v>60</v>
      </c>
      <c r="T76" s="87">
        <v>-11</v>
      </c>
      <c r="U76" s="87">
        <v>14</v>
      </c>
      <c r="V76" s="87">
        <v>0</v>
      </c>
      <c r="W76" s="87">
        <v>10</v>
      </c>
      <c r="X76" s="87">
        <v>59</v>
      </c>
      <c r="Y76" s="88">
        <v>100</v>
      </c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</row>
    <row r="77" spans="1:77" customFormat="1" x14ac:dyDescent="0.35">
      <c r="A77" s="22" t="s">
        <v>214</v>
      </c>
      <c r="B77" s="86">
        <v>29455</v>
      </c>
      <c r="C77" s="87">
        <v>338</v>
      </c>
      <c r="D77" s="87">
        <v>30</v>
      </c>
      <c r="E77" s="87">
        <v>2837</v>
      </c>
      <c r="F77" s="87">
        <v>2</v>
      </c>
      <c r="G77" s="87">
        <v>40</v>
      </c>
      <c r="H77" s="87">
        <v>414</v>
      </c>
      <c r="I77" s="88">
        <v>686</v>
      </c>
      <c r="J77" s="87">
        <v>28401</v>
      </c>
      <c r="K77" s="87">
        <v>881</v>
      </c>
      <c r="L77" s="87">
        <v>25</v>
      </c>
      <c r="M77" s="87">
        <v>4067</v>
      </c>
      <c r="N77" s="87">
        <v>3</v>
      </c>
      <c r="O77" s="87">
        <v>227</v>
      </c>
      <c r="P77" s="87">
        <v>1279</v>
      </c>
      <c r="Q77" s="89">
        <v>1509</v>
      </c>
      <c r="R77" s="87">
        <v>-1054</v>
      </c>
      <c r="S77" s="87">
        <v>543</v>
      </c>
      <c r="T77" s="87">
        <v>-5</v>
      </c>
      <c r="U77" s="87">
        <v>1230</v>
      </c>
      <c r="V77" s="87">
        <v>1</v>
      </c>
      <c r="W77" s="87">
        <v>187</v>
      </c>
      <c r="X77" s="87">
        <v>865</v>
      </c>
      <c r="Y77" s="88">
        <v>823</v>
      </c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</row>
    <row r="78" spans="1:77" customFormat="1" x14ac:dyDescent="0.35">
      <c r="A78" s="22" t="s">
        <v>313</v>
      </c>
      <c r="B78" s="86">
        <v>8882</v>
      </c>
      <c r="C78" s="87">
        <v>2341</v>
      </c>
      <c r="D78" s="87">
        <v>55</v>
      </c>
      <c r="E78" s="87">
        <v>1052</v>
      </c>
      <c r="F78" s="87">
        <v>2</v>
      </c>
      <c r="G78" s="87">
        <v>423</v>
      </c>
      <c r="H78" s="87">
        <v>567</v>
      </c>
      <c r="I78" s="88">
        <v>21855</v>
      </c>
      <c r="J78" s="87">
        <v>8242</v>
      </c>
      <c r="K78" s="87">
        <v>2667</v>
      </c>
      <c r="L78" s="87">
        <v>69</v>
      </c>
      <c r="M78" s="87">
        <v>1299</v>
      </c>
      <c r="N78" s="87">
        <v>8</v>
      </c>
      <c r="O78" s="87">
        <v>649</v>
      </c>
      <c r="P78" s="87">
        <v>1027</v>
      </c>
      <c r="Q78" s="89">
        <v>26826</v>
      </c>
      <c r="R78" s="87">
        <v>-640</v>
      </c>
      <c r="S78" s="87">
        <v>326</v>
      </c>
      <c r="T78" s="87">
        <v>14</v>
      </c>
      <c r="U78" s="87">
        <v>247</v>
      </c>
      <c r="V78" s="87">
        <v>6</v>
      </c>
      <c r="W78" s="87">
        <v>226</v>
      </c>
      <c r="X78" s="87">
        <v>460</v>
      </c>
      <c r="Y78" s="88">
        <v>4971</v>
      </c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</row>
    <row r="79" spans="1:77" customFormat="1" x14ac:dyDescent="0.35">
      <c r="A79" s="22" t="s">
        <v>43</v>
      </c>
      <c r="B79" s="86">
        <v>3139</v>
      </c>
      <c r="C79" s="87">
        <v>14</v>
      </c>
      <c r="D79" s="87">
        <v>5</v>
      </c>
      <c r="E79" s="87">
        <v>12</v>
      </c>
      <c r="F79" s="87">
        <v>0</v>
      </c>
      <c r="G79" s="87">
        <v>1</v>
      </c>
      <c r="H79" s="87">
        <v>29</v>
      </c>
      <c r="I79" s="88">
        <v>35</v>
      </c>
      <c r="J79" s="87">
        <v>2995</v>
      </c>
      <c r="K79" s="87">
        <v>22</v>
      </c>
      <c r="L79" s="87">
        <v>2</v>
      </c>
      <c r="M79" s="87">
        <v>31</v>
      </c>
      <c r="N79" s="87">
        <v>5</v>
      </c>
      <c r="O79" s="87">
        <v>0</v>
      </c>
      <c r="P79" s="87">
        <v>124</v>
      </c>
      <c r="Q79" s="89">
        <v>79</v>
      </c>
      <c r="R79" s="87">
        <v>-144</v>
      </c>
      <c r="S79" s="87">
        <v>8</v>
      </c>
      <c r="T79" s="87">
        <v>-3</v>
      </c>
      <c r="U79" s="87">
        <v>19</v>
      </c>
      <c r="V79" s="87">
        <v>5</v>
      </c>
      <c r="W79" s="87">
        <v>-1</v>
      </c>
      <c r="X79" s="87">
        <v>95</v>
      </c>
      <c r="Y79" s="88">
        <v>44</v>
      </c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</row>
    <row r="80" spans="1:77" customFormat="1" x14ac:dyDescent="0.35">
      <c r="A80" s="22" t="s">
        <v>162</v>
      </c>
      <c r="B80" s="86">
        <v>1313</v>
      </c>
      <c r="C80" s="87">
        <v>1</v>
      </c>
      <c r="D80" s="87">
        <v>0</v>
      </c>
      <c r="E80" s="87">
        <v>2</v>
      </c>
      <c r="F80" s="87">
        <v>0</v>
      </c>
      <c r="G80" s="87">
        <v>0</v>
      </c>
      <c r="H80" s="87">
        <v>6</v>
      </c>
      <c r="I80" s="88">
        <v>15</v>
      </c>
      <c r="J80" s="87">
        <v>1111</v>
      </c>
      <c r="K80" s="87">
        <v>0</v>
      </c>
      <c r="L80" s="87">
        <v>9</v>
      </c>
      <c r="M80" s="87">
        <v>3</v>
      </c>
      <c r="N80" s="87">
        <v>0</v>
      </c>
      <c r="O80" s="87">
        <v>5</v>
      </c>
      <c r="P80" s="87">
        <v>49</v>
      </c>
      <c r="Q80" s="89">
        <v>51</v>
      </c>
      <c r="R80" s="87">
        <v>-202</v>
      </c>
      <c r="S80" s="87">
        <v>-1</v>
      </c>
      <c r="T80" s="87">
        <v>9</v>
      </c>
      <c r="U80" s="87">
        <v>1</v>
      </c>
      <c r="V80" s="87">
        <v>0</v>
      </c>
      <c r="W80" s="87">
        <v>5</v>
      </c>
      <c r="X80" s="87">
        <v>43</v>
      </c>
      <c r="Y80" s="88">
        <v>36</v>
      </c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</row>
    <row r="81" spans="1:77" customFormat="1" x14ac:dyDescent="0.35">
      <c r="A81" s="22" t="s">
        <v>184</v>
      </c>
      <c r="B81" s="86">
        <v>1189</v>
      </c>
      <c r="C81" s="87">
        <v>1</v>
      </c>
      <c r="D81" s="87">
        <v>1</v>
      </c>
      <c r="E81" s="87">
        <v>5</v>
      </c>
      <c r="F81" s="87">
        <v>1</v>
      </c>
      <c r="G81" s="87">
        <v>0</v>
      </c>
      <c r="H81" s="87">
        <v>7</v>
      </c>
      <c r="I81" s="88">
        <v>18</v>
      </c>
      <c r="J81" s="87">
        <v>1093</v>
      </c>
      <c r="K81" s="87">
        <v>0</v>
      </c>
      <c r="L81" s="87">
        <v>1</v>
      </c>
      <c r="M81" s="87">
        <v>1</v>
      </c>
      <c r="N81" s="87">
        <v>0</v>
      </c>
      <c r="O81" s="87">
        <v>7</v>
      </c>
      <c r="P81" s="87">
        <v>51</v>
      </c>
      <c r="Q81" s="89">
        <v>33</v>
      </c>
      <c r="R81" s="87">
        <v>-96</v>
      </c>
      <c r="S81" s="87">
        <v>-1</v>
      </c>
      <c r="T81" s="87">
        <v>0</v>
      </c>
      <c r="U81" s="87">
        <v>-4</v>
      </c>
      <c r="V81" s="87">
        <v>-1</v>
      </c>
      <c r="W81" s="87">
        <v>7</v>
      </c>
      <c r="X81" s="87">
        <v>44</v>
      </c>
      <c r="Y81" s="88">
        <v>15</v>
      </c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</row>
    <row r="82" spans="1:77" customFormat="1" x14ac:dyDescent="0.35">
      <c r="A82" s="22" t="s">
        <v>163</v>
      </c>
      <c r="B82" s="86">
        <v>43938</v>
      </c>
      <c r="C82" s="87">
        <v>1525</v>
      </c>
      <c r="D82" s="87">
        <v>87</v>
      </c>
      <c r="E82" s="87">
        <v>722</v>
      </c>
      <c r="F82" s="87">
        <v>22</v>
      </c>
      <c r="G82" s="87">
        <v>95</v>
      </c>
      <c r="H82" s="87">
        <v>713</v>
      </c>
      <c r="I82" s="88">
        <v>8196</v>
      </c>
      <c r="J82" s="87">
        <v>37072</v>
      </c>
      <c r="K82" s="87">
        <v>2204</v>
      </c>
      <c r="L82" s="87">
        <v>91</v>
      </c>
      <c r="M82" s="87">
        <v>909</v>
      </c>
      <c r="N82" s="87">
        <v>30</v>
      </c>
      <c r="O82" s="87">
        <v>216</v>
      </c>
      <c r="P82" s="87">
        <v>2011</v>
      </c>
      <c r="Q82" s="89">
        <v>13027</v>
      </c>
      <c r="R82" s="87">
        <v>-6866</v>
      </c>
      <c r="S82" s="87">
        <v>679</v>
      </c>
      <c r="T82" s="87">
        <v>4</v>
      </c>
      <c r="U82" s="87">
        <v>187</v>
      </c>
      <c r="V82" s="87">
        <v>8</v>
      </c>
      <c r="W82" s="87">
        <v>121</v>
      </c>
      <c r="X82" s="87">
        <v>1298</v>
      </c>
      <c r="Y82" s="88">
        <v>4831</v>
      </c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</row>
    <row r="83" spans="1:77" customFormat="1" x14ac:dyDescent="0.35">
      <c r="A83" s="22" t="s">
        <v>93</v>
      </c>
      <c r="B83" s="86">
        <v>830</v>
      </c>
      <c r="C83" s="87">
        <v>15</v>
      </c>
      <c r="D83" s="87">
        <v>2</v>
      </c>
      <c r="E83" s="87">
        <v>2</v>
      </c>
      <c r="F83" s="87">
        <v>0</v>
      </c>
      <c r="G83" s="87">
        <v>1</v>
      </c>
      <c r="H83" s="87">
        <v>9</v>
      </c>
      <c r="I83" s="88">
        <v>7</v>
      </c>
      <c r="J83" s="87">
        <v>1111</v>
      </c>
      <c r="K83" s="87">
        <v>12</v>
      </c>
      <c r="L83" s="87">
        <v>3</v>
      </c>
      <c r="M83" s="87">
        <v>8</v>
      </c>
      <c r="N83" s="87">
        <v>0</v>
      </c>
      <c r="O83" s="87">
        <v>12</v>
      </c>
      <c r="P83" s="87">
        <v>46</v>
      </c>
      <c r="Q83" s="89">
        <v>20</v>
      </c>
      <c r="R83" s="87">
        <v>281</v>
      </c>
      <c r="S83" s="87">
        <v>-3</v>
      </c>
      <c r="T83" s="87">
        <v>1</v>
      </c>
      <c r="U83" s="87">
        <v>6</v>
      </c>
      <c r="V83" s="87">
        <v>0</v>
      </c>
      <c r="W83" s="87">
        <v>11</v>
      </c>
      <c r="X83" s="87">
        <v>37</v>
      </c>
      <c r="Y83" s="88">
        <v>13</v>
      </c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</row>
    <row r="84" spans="1:77" customFormat="1" x14ac:dyDescent="0.35">
      <c r="A84" s="22" t="s">
        <v>44</v>
      </c>
      <c r="B84" s="86">
        <v>1668</v>
      </c>
      <c r="C84" s="87">
        <v>3</v>
      </c>
      <c r="D84" s="87">
        <v>0</v>
      </c>
      <c r="E84" s="87">
        <v>2</v>
      </c>
      <c r="F84" s="87">
        <v>0</v>
      </c>
      <c r="G84" s="87">
        <v>0</v>
      </c>
      <c r="H84" s="87">
        <v>13</v>
      </c>
      <c r="I84" s="88">
        <v>16</v>
      </c>
      <c r="J84" s="87">
        <v>1567</v>
      </c>
      <c r="K84" s="87">
        <v>6</v>
      </c>
      <c r="L84" s="87">
        <v>0</v>
      </c>
      <c r="M84" s="87">
        <v>11</v>
      </c>
      <c r="N84" s="87">
        <v>0</v>
      </c>
      <c r="O84" s="87">
        <v>0</v>
      </c>
      <c r="P84" s="87">
        <v>54</v>
      </c>
      <c r="Q84" s="89">
        <v>19</v>
      </c>
      <c r="R84" s="87">
        <v>-101</v>
      </c>
      <c r="S84" s="87">
        <v>3</v>
      </c>
      <c r="T84" s="87">
        <v>0</v>
      </c>
      <c r="U84" s="87">
        <v>9</v>
      </c>
      <c r="V84" s="87">
        <v>0</v>
      </c>
      <c r="W84" s="87">
        <v>0</v>
      </c>
      <c r="X84" s="87">
        <v>41</v>
      </c>
      <c r="Y84" s="88">
        <v>3</v>
      </c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</row>
    <row r="85" spans="1:77" customFormat="1" x14ac:dyDescent="0.35">
      <c r="A85" s="22" t="s">
        <v>326</v>
      </c>
      <c r="B85" s="86">
        <v>10884</v>
      </c>
      <c r="C85" s="87">
        <v>341</v>
      </c>
      <c r="D85" s="87">
        <v>25</v>
      </c>
      <c r="E85" s="87">
        <v>180</v>
      </c>
      <c r="F85" s="87">
        <v>2</v>
      </c>
      <c r="G85" s="87">
        <v>129</v>
      </c>
      <c r="H85" s="87">
        <v>201</v>
      </c>
      <c r="I85" s="88">
        <v>1844</v>
      </c>
      <c r="J85" s="87">
        <v>10943</v>
      </c>
      <c r="K85" s="87">
        <v>387</v>
      </c>
      <c r="L85" s="87">
        <v>23</v>
      </c>
      <c r="M85" s="87">
        <v>237</v>
      </c>
      <c r="N85" s="87">
        <v>0</v>
      </c>
      <c r="O85" s="87">
        <v>288</v>
      </c>
      <c r="P85" s="87">
        <v>954</v>
      </c>
      <c r="Q85" s="89">
        <v>2596</v>
      </c>
      <c r="R85" s="87">
        <v>59</v>
      </c>
      <c r="S85" s="87">
        <v>46</v>
      </c>
      <c r="T85" s="87">
        <v>-2</v>
      </c>
      <c r="U85" s="87">
        <v>57</v>
      </c>
      <c r="V85" s="87">
        <v>-2</v>
      </c>
      <c r="W85" s="87">
        <v>159</v>
      </c>
      <c r="X85" s="87">
        <v>753</v>
      </c>
      <c r="Y85" s="88">
        <v>752</v>
      </c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</row>
    <row r="86" spans="1:77" customFormat="1" x14ac:dyDescent="0.35">
      <c r="A86" s="22" t="s">
        <v>262</v>
      </c>
      <c r="B86" s="86">
        <v>7254</v>
      </c>
      <c r="C86" s="87">
        <v>20</v>
      </c>
      <c r="D86" s="87">
        <v>8</v>
      </c>
      <c r="E86" s="87">
        <v>71</v>
      </c>
      <c r="F86" s="87">
        <v>1</v>
      </c>
      <c r="G86" s="87">
        <v>11</v>
      </c>
      <c r="H86" s="87">
        <v>81</v>
      </c>
      <c r="I86" s="88">
        <v>96</v>
      </c>
      <c r="J86" s="87">
        <v>7777</v>
      </c>
      <c r="K86" s="87">
        <v>29</v>
      </c>
      <c r="L86" s="87">
        <v>11</v>
      </c>
      <c r="M86" s="87">
        <v>98</v>
      </c>
      <c r="N86" s="87">
        <v>0</v>
      </c>
      <c r="O86" s="87">
        <v>23</v>
      </c>
      <c r="P86" s="87">
        <v>252</v>
      </c>
      <c r="Q86" s="89">
        <v>191</v>
      </c>
      <c r="R86" s="87">
        <v>523</v>
      </c>
      <c r="S86" s="87">
        <v>9</v>
      </c>
      <c r="T86" s="87">
        <v>3</v>
      </c>
      <c r="U86" s="87">
        <v>27</v>
      </c>
      <c r="V86" s="87">
        <v>-1</v>
      </c>
      <c r="W86" s="87">
        <v>12</v>
      </c>
      <c r="X86" s="87">
        <v>171</v>
      </c>
      <c r="Y86" s="88">
        <v>95</v>
      </c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</row>
    <row r="87" spans="1:77" customFormat="1" x14ac:dyDescent="0.35">
      <c r="A87" s="22" t="s">
        <v>137</v>
      </c>
      <c r="B87" s="86">
        <v>1601</v>
      </c>
      <c r="C87" s="87">
        <v>7</v>
      </c>
      <c r="D87" s="87">
        <v>1</v>
      </c>
      <c r="E87" s="87">
        <v>13</v>
      </c>
      <c r="F87" s="87">
        <v>0</v>
      </c>
      <c r="G87" s="87">
        <v>5</v>
      </c>
      <c r="H87" s="87">
        <v>31</v>
      </c>
      <c r="I87" s="88">
        <v>13</v>
      </c>
      <c r="J87" s="87">
        <v>1472</v>
      </c>
      <c r="K87" s="87">
        <v>8</v>
      </c>
      <c r="L87" s="87">
        <v>0</v>
      </c>
      <c r="M87" s="87">
        <v>9</v>
      </c>
      <c r="N87" s="87">
        <v>0</v>
      </c>
      <c r="O87" s="87">
        <v>4</v>
      </c>
      <c r="P87" s="87">
        <v>69</v>
      </c>
      <c r="Q87" s="89">
        <v>44</v>
      </c>
      <c r="R87" s="87">
        <v>-129</v>
      </c>
      <c r="S87" s="87">
        <v>1</v>
      </c>
      <c r="T87" s="87">
        <v>-1</v>
      </c>
      <c r="U87" s="87">
        <v>-4</v>
      </c>
      <c r="V87" s="87">
        <v>0</v>
      </c>
      <c r="W87" s="87">
        <v>-1</v>
      </c>
      <c r="X87" s="87">
        <v>38</v>
      </c>
      <c r="Y87" s="88">
        <v>31</v>
      </c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</row>
    <row r="88" spans="1:77" customFormat="1" x14ac:dyDescent="0.35">
      <c r="A88" s="22" t="s">
        <v>215</v>
      </c>
      <c r="B88" s="86">
        <v>15402</v>
      </c>
      <c r="C88" s="87">
        <v>648</v>
      </c>
      <c r="D88" s="87">
        <v>8</v>
      </c>
      <c r="E88" s="87">
        <v>708</v>
      </c>
      <c r="F88" s="87">
        <v>0</v>
      </c>
      <c r="G88" s="87">
        <v>32</v>
      </c>
      <c r="H88" s="87">
        <v>215</v>
      </c>
      <c r="I88" s="88">
        <v>655</v>
      </c>
      <c r="J88" s="87">
        <v>15129</v>
      </c>
      <c r="K88" s="87">
        <v>462</v>
      </c>
      <c r="L88" s="87">
        <v>1</v>
      </c>
      <c r="M88" s="87">
        <v>1171</v>
      </c>
      <c r="N88" s="87">
        <v>4</v>
      </c>
      <c r="O88" s="87">
        <v>88</v>
      </c>
      <c r="P88" s="87">
        <v>775</v>
      </c>
      <c r="Q88" s="89">
        <v>861</v>
      </c>
      <c r="R88" s="87">
        <v>-273</v>
      </c>
      <c r="S88" s="87">
        <v>-186</v>
      </c>
      <c r="T88" s="87">
        <v>-7</v>
      </c>
      <c r="U88" s="87">
        <v>463</v>
      </c>
      <c r="V88" s="87">
        <v>4</v>
      </c>
      <c r="W88" s="87">
        <v>56</v>
      </c>
      <c r="X88" s="87">
        <v>560</v>
      </c>
      <c r="Y88" s="88">
        <v>206</v>
      </c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</row>
    <row r="89" spans="1:77" customFormat="1" x14ac:dyDescent="0.35">
      <c r="A89" s="22" t="s">
        <v>138</v>
      </c>
      <c r="B89" s="86">
        <v>1809</v>
      </c>
      <c r="C89" s="87">
        <v>3</v>
      </c>
      <c r="D89" s="87">
        <v>7</v>
      </c>
      <c r="E89" s="87">
        <v>11</v>
      </c>
      <c r="F89" s="87">
        <v>2</v>
      </c>
      <c r="G89" s="87">
        <v>1</v>
      </c>
      <c r="H89" s="87">
        <v>36</v>
      </c>
      <c r="I89" s="88">
        <v>28</v>
      </c>
      <c r="J89" s="87">
        <v>1664</v>
      </c>
      <c r="K89" s="87">
        <v>2</v>
      </c>
      <c r="L89" s="87">
        <v>2</v>
      </c>
      <c r="M89" s="87">
        <v>17</v>
      </c>
      <c r="N89" s="87">
        <v>0</v>
      </c>
      <c r="O89" s="87">
        <v>4</v>
      </c>
      <c r="P89" s="87">
        <v>38</v>
      </c>
      <c r="Q89" s="89">
        <v>34</v>
      </c>
      <c r="R89" s="87">
        <v>-145</v>
      </c>
      <c r="S89" s="87">
        <v>-1</v>
      </c>
      <c r="T89" s="87">
        <v>-5</v>
      </c>
      <c r="U89" s="87">
        <v>6</v>
      </c>
      <c r="V89" s="87">
        <v>-2</v>
      </c>
      <c r="W89" s="87">
        <v>3</v>
      </c>
      <c r="X89" s="87">
        <v>2</v>
      </c>
      <c r="Y89" s="88">
        <v>6</v>
      </c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</row>
    <row r="90" spans="1:77" customFormat="1" x14ac:dyDescent="0.35">
      <c r="A90" s="22" t="s">
        <v>185</v>
      </c>
      <c r="B90" s="86">
        <v>844</v>
      </c>
      <c r="C90" s="87">
        <v>3</v>
      </c>
      <c r="D90" s="87">
        <v>0</v>
      </c>
      <c r="E90" s="87">
        <v>1</v>
      </c>
      <c r="F90" s="87">
        <v>0</v>
      </c>
      <c r="G90" s="87">
        <v>3</v>
      </c>
      <c r="H90" s="87">
        <v>9</v>
      </c>
      <c r="I90" s="88">
        <v>12</v>
      </c>
      <c r="J90" s="87">
        <v>767</v>
      </c>
      <c r="K90" s="87">
        <v>4</v>
      </c>
      <c r="L90" s="87">
        <v>0</v>
      </c>
      <c r="M90" s="87">
        <v>3</v>
      </c>
      <c r="N90" s="87">
        <v>0</v>
      </c>
      <c r="O90" s="87">
        <v>4</v>
      </c>
      <c r="P90" s="87">
        <v>35</v>
      </c>
      <c r="Q90" s="89">
        <v>16</v>
      </c>
      <c r="R90" s="87">
        <v>-77</v>
      </c>
      <c r="S90" s="87">
        <v>1</v>
      </c>
      <c r="T90" s="87">
        <v>0</v>
      </c>
      <c r="U90" s="87">
        <v>2</v>
      </c>
      <c r="V90" s="87">
        <v>0</v>
      </c>
      <c r="W90" s="87">
        <v>1</v>
      </c>
      <c r="X90" s="87">
        <v>26</v>
      </c>
      <c r="Y90" s="88">
        <v>4</v>
      </c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</row>
    <row r="91" spans="1:77" customFormat="1" x14ac:dyDescent="0.35">
      <c r="A91" s="22" t="s">
        <v>45</v>
      </c>
      <c r="B91" s="86">
        <v>6469</v>
      </c>
      <c r="C91" s="87">
        <v>48</v>
      </c>
      <c r="D91" s="87">
        <v>4</v>
      </c>
      <c r="E91" s="87">
        <v>53</v>
      </c>
      <c r="F91" s="87">
        <v>1</v>
      </c>
      <c r="G91" s="87">
        <v>4</v>
      </c>
      <c r="H91" s="87">
        <v>68</v>
      </c>
      <c r="I91" s="88">
        <v>109</v>
      </c>
      <c r="J91" s="87">
        <v>5812</v>
      </c>
      <c r="K91" s="87">
        <v>56</v>
      </c>
      <c r="L91" s="87">
        <v>2</v>
      </c>
      <c r="M91" s="87">
        <v>60</v>
      </c>
      <c r="N91" s="87">
        <v>0</v>
      </c>
      <c r="O91" s="87">
        <v>16</v>
      </c>
      <c r="P91" s="87">
        <v>223</v>
      </c>
      <c r="Q91" s="89">
        <v>161</v>
      </c>
      <c r="R91" s="87">
        <v>-657</v>
      </c>
      <c r="S91" s="87">
        <v>8</v>
      </c>
      <c r="T91" s="87">
        <v>-2</v>
      </c>
      <c r="U91" s="87">
        <v>7</v>
      </c>
      <c r="V91" s="87">
        <v>-1</v>
      </c>
      <c r="W91" s="87">
        <v>12</v>
      </c>
      <c r="X91" s="87">
        <v>155</v>
      </c>
      <c r="Y91" s="88">
        <v>52</v>
      </c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</row>
    <row r="92" spans="1:77" customFormat="1" x14ac:dyDescent="0.35">
      <c r="A92" s="22" t="s">
        <v>103</v>
      </c>
      <c r="B92" s="86">
        <v>24839</v>
      </c>
      <c r="C92" s="87">
        <v>253</v>
      </c>
      <c r="D92" s="87">
        <v>24</v>
      </c>
      <c r="E92" s="87">
        <v>498</v>
      </c>
      <c r="F92" s="87">
        <v>4</v>
      </c>
      <c r="G92" s="87">
        <v>34</v>
      </c>
      <c r="H92" s="87">
        <v>223</v>
      </c>
      <c r="I92" s="88">
        <v>618</v>
      </c>
      <c r="J92" s="87">
        <v>24516</v>
      </c>
      <c r="K92" s="87">
        <v>525</v>
      </c>
      <c r="L92" s="87">
        <v>23</v>
      </c>
      <c r="M92" s="87">
        <v>650</v>
      </c>
      <c r="N92" s="87">
        <v>1</v>
      </c>
      <c r="O92" s="87">
        <v>176</v>
      </c>
      <c r="P92" s="87">
        <v>951</v>
      </c>
      <c r="Q92" s="89">
        <v>1245</v>
      </c>
      <c r="R92" s="87">
        <v>-323</v>
      </c>
      <c r="S92" s="87">
        <v>272</v>
      </c>
      <c r="T92" s="87">
        <v>-1</v>
      </c>
      <c r="U92" s="87">
        <v>152</v>
      </c>
      <c r="V92" s="87">
        <v>-3</v>
      </c>
      <c r="W92" s="87">
        <v>142</v>
      </c>
      <c r="X92" s="87">
        <v>728</v>
      </c>
      <c r="Y92" s="88">
        <v>627</v>
      </c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</row>
    <row r="93" spans="1:77" customFormat="1" x14ac:dyDescent="0.35">
      <c r="A93" s="22" t="s">
        <v>75</v>
      </c>
      <c r="B93" s="86">
        <v>30802</v>
      </c>
      <c r="C93" s="87">
        <v>824</v>
      </c>
      <c r="D93" s="87">
        <v>48</v>
      </c>
      <c r="E93" s="87">
        <v>642</v>
      </c>
      <c r="F93" s="87">
        <v>6</v>
      </c>
      <c r="G93" s="87">
        <v>326</v>
      </c>
      <c r="H93" s="87">
        <v>579</v>
      </c>
      <c r="I93" s="88">
        <v>805</v>
      </c>
      <c r="J93" s="87">
        <v>28600</v>
      </c>
      <c r="K93" s="87">
        <v>1016</v>
      </c>
      <c r="L93" s="87">
        <v>39</v>
      </c>
      <c r="M93" s="87">
        <v>853</v>
      </c>
      <c r="N93" s="87">
        <v>1</v>
      </c>
      <c r="O93" s="87">
        <v>328</v>
      </c>
      <c r="P93" s="87">
        <v>1586</v>
      </c>
      <c r="Q93" s="89">
        <v>1360</v>
      </c>
      <c r="R93" s="87">
        <v>-2202</v>
      </c>
      <c r="S93" s="87">
        <v>192</v>
      </c>
      <c r="T93" s="87">
        <v>-9</v>
      </c>
      <c r="U93" s="87">
        <v>211</v>
      </c>
      <c r="V93" s="87">
        <v>-5</v>
      </c>
      <c r="W93" s="87">
        <v>2</v>
      </c>
      <c r="X93" s="87">
        <v>1007</v>
      </c>
      <c r="Y93" s="88">
        <v>555</v>
      </c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</row>
    <row r="94" spans="1:77" customFormat="1" x14ac:dyDescent="0.35">
      <c r="A94" s="22" t="s">
        <v>263</v>
      </c>
      <c r="B94" s="86">
        <v>21047</v>
      </c>
      <c r="C94" s="87">
        <v>1268</v>
      </c>
      <c r="D94" s="87">
        <v>46</v>
      </c>
      <c r="E94" s="87">
        <v>632</v>
      </c>
      <c r="F94" s="87">
        <v>4</v>
      </c>
      <c r="G94" s="87">
        <v>74</v>
      </c>
      <c r="H94" s="87">
        <v>305</v>
      </c>
      <c r="I94" s="88">
        <v>1353</v>
      </c>
      <c r="J94" s="87">
        <v>19775</v>
      </c>
      <c r="K94" s="87">
        <v>1501</v>
      </c>
      <c r="L94" s="87">
        <v>15</v>
      </c>
      <c r="M94" s="87">
        <v>951</v>
      </c>
      <c r="N94" s="87">
        <v>5</v>
      </c>
      <c r="O94" s="87">
        <v>167</v>
      </c>
      <c r="P94" s="87">
        <v>825</v>
      </c>
      <c r="Q94" s="89">
        <v>2125</v>
      </c>
      <c r="R94" s="87">
        <v>-1272</v>
      </c>
      <c r="S94" s="87">
        <v>233</v>
      </c>
      <c r="T94" s="87">
        <v>-31</v>
      </c>
      <c r="U94" s="87">
        <v>319</v>
      </c>
      <c r="V94" s="87">
        <v>1</v>
      </c>
      <c r="W94" s="87">
        <v>93</v>
      </c>
      <c r="X94" s="87">
        <v>520</v>
      </c>
      <c r="Y94" s="88">
        <v>772</v>
      </c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</row>
    <row r="95" spans="1:77" customFormat="1" x14ac:dyDescent="0.35">
      <c r="A95" s="22" t="s">
        <v>139</v>
      </c>
      <c r="B95" s="86">
        <v>4781</v>
      </c>
      <c r="C95" s="87">
        <v>34</v>
      </c>
      <c r="D95" s="87">
        <v>1</v>
      </c>
      <c r="E95" s="87">
        <v>96</v>
      </c>
      <c r="F95" s="87">
        <v>1</v>
      </c>
      <c r="G95" s="87">
        <v>3</v>
      </c>
      <c r="H95" s="87">
        <v>77</v>
      </c>
      <c r="I95" s="88">
        <v>132</v>
      </c>
      <c r="J95" s="87">
        <v>4373</v>
      </c>
      <c r="K95" s="87">
        <v>86</v>
      </c>
      <c r="L95" s="87">
        <v>5</v>
      </c>
      <c r="M95" s="87">
        <v>81</v>
      </c>
      <c r="N95" s="87">
        <v>3</v>
      </c>
      <c r="O95" s="87">
        <v>18</v>
      </c>
      <c r="P95" s="87">
        <v>245</v>
      </c>
      <c r="Q95" s="89">
        <v>279</v>
      </c>
      <c r="R95" s="87">
        <v>-408</v>
      </c>
      <c r="S95" s="87">
        <v>52</v>
      </c>
      <c r="T95" s="87">
        <v>4</v>
      </c>
      <c r="U95" s="87">
        <v>-15</v>
      </c>
      <c r="V95" s="87">
        <v>2</v>
      </c>
      <c r="W95" s="87">
        <v>15</v>
      </c>
      <c r="X95" s="87">
        <v>168</v>
      </c>
      <c r="Y95" s="88">
        <v>147</v>
      </c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</row>
    <row r="96" spans="1:77" customFormat="1" x14ac:dyDescent="0.35">
      <c r="A96" s="22" t="s">
        <v>29</v>
      </c>
      <c r="B96" s="86">
        <v>13117</v>
      </c>
      <c r="C96" s="87">
        <v>279</v>
      </c>
      <c r="D96" s="87">
        <v>56</v>
      </c>
      <c r="E96" s="87">
        <v>81</v>
      </c>
      <c r="F96" s="87">
        <v>9</v>
      </c>
      <c r="G96" s="87">
        <v>131</v>
      </c>
      <c r="H96" s="87">
        <v>228</v>
      </c>
      <c r="I96" s="88">
        <v>306</v>
      </c>
      <c r="J96" s="87">
        <v>12769</v>
      </c>
      <c r="K96" s="87">
        <v>604</v>
      </c>
      <c r="L96" s="87">
        <v>33</v>
      </c>
      <c r="M96" s="87">
        <v>125</v>
      </c>
      <c r="N96" s="87">
        <v>3</v>
      </c>
      <c r="O96" s="87">
        <v>136</v>
      </c>
      <c r="P96" s="87">
        <v>580</v>
      </c>
      <c r="Q96" s="89">
        <v>424</v>
      </c>
      <c r="R96" s="87">
        <v>-348</v>
      </c>
      <c r="S96" s="87">
        <v>325</v>
      </c>
      <c r="T96" s="87">
        <v>-23</v>
      </c>
      <c r="U96" s="87">
        <v>44</v>
      </c>
      <c r="V96" s="87">
        <v>-6</v>
      </c>
      <c r="W96" s="87">
        <v>5</v>
      </c>
      <c r="X96" s="87">
        <v>352</v>
      </c>
      <c r="Y96" s="88">
        <v>118</v>
      </c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</row>
    <row r="97" spans="1:77" customFormat="1" x14ac:dyDescent="0.35">
      <c r="A97" s="22" t="s">
        <v>76</v>
      </c>
      <c r="B97" s="86">
        <v>6769</v>
      </c>
      <c r="C97" s="87">
        <v>55</v>
      </c>
      <c r="D97" s="87">
        <v>12</v>
      </c>
      <c r="E97" s="87">
        <v>45</v>
      </c>
      <c r="F97" s="87">
        <v>0</v>
      </c>
      <c r="G97" s="87">
        <v>14</v>
      </c>
      <c r="H97" s="87">
        <v>87</v>
      </c>
      <c r="I97" s="88">
        <v>104</v>
      </c>
      <c r="J97" s="87">
        <v>7252</v>
      </c>
      <c r="K97" s="87">
        <v>115</v>
      </c>
      <c r="L97" s="87">
        <v>7</v>
      </c>
      <c r="M97" s="87">
        <v>60</v>
      </c>
      <c r="N97" s="87">
        <v>0</v>
      </c>
      <c r="O97" s="87">
        <v>74</v>
      </c>
      <c r="P97" s="87">
        <v>371</v>
      </c>
      <c r="Q97" s="89">
        <v>222</v>
      </c>
      <c r="R97" s="87">
        <v>483</v>
      </c>
      <c r="S97" s="87">
        <v>60</v>
      </c>
      <c r="T97" s="87">
        <v>-5</v>
      </c>
      <c r="U97" s="87">
        <v>15</v>
      </c>
      <c r="V97" s="87">
        <v>0</v>
      </c>
      <c r="W97" s="87">
        <v>60</v>
      </c>
      <c r="X97" s="87">
        <v>284</v>
      </c>
      <c r="Y97" s="88">
        <v>118</v>
      </c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</row>
    <row r="98" spans="1:77" customFormat="1" x14ac:dyDescent="0.35">
      <c r="A98" s="22" t="s">
        <v>327</v>
      </c>
      <c r="B98" s="86">
        <v>8074</v>
      </c>
      <c r="C98" s="87">
        <v>35</v>
      </c>
      <c r="D98" s="87">
        <v>14</v>
      </c>
      <c r="E98" s="87">
        <v>75</v>
      </c>
      <c r="F98" s="87">
        <v>3</v>
      </c>
      <c r="G98" s="87">
        <v>9</v>
      </c>
      <c r="H98" s="87">
        <v>122</v>
      </c>
      <c r="I98" s="88">
        <v>139</v>
      </c>
      <c r="J98" s="87">
        <v>8171</v>
      </c>
      <c r="K98" s="87">
        <v>57</v>
      </c>
      <c r="L98" s="87">
        <v>9</v>
      </c>
      <c r="M98" s="87">
        <v>83</v>
      </c>
      <c r="N98" s="87">
        <v>2</v>
      </c>
      <c r="O98" s="87">
        <v>47</v>
      </c>
      <c r="P98" s="87">
        <v>330</v>
      </c>
      <c r="Q98" s="89">
        <v>284</v>
      </c>
      <c r="R98" s="87">
        <v>97</v>
      </c>
      <c r="S98" s="87">
        <v>22</v>
      </c>
      <c r="T98" s="87">
        <v>-5</v>
      </c>
      <c r="U98" s="87">
        <v>8</v>
      </c>
      <c r="V98" s="87">
        <v>-1</v>
      </c>
      <c r="W98" s="87">
        <v>38</v>
      </c>
      <c r="X98" s="87">
        <v>208</v>
      </c>
      <c r="Y98" s="88">
        <v>145</v>
      </c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</row>
    <row r="99" spans="1:77" customFormat="1" x14ac:dyDescent="0.35">
      <c r="A99" s="22" t="s">
        <v>264</v>
      </c>
      <c r="B99" s="86">
        <v>5099</v>
      </c>
      <c r="C99" s="87">
        <v>34</v>
      </c>
      <c r="D99" s="87">
        <v>7</v>
      </c>
      <c r="E99" s="87">
        <v>285</v>
      </c>
      <c r="F99" s="87">
        <v>3</v>
      </c>
      <c r="G99" s="87">
        <v>6</v>
      </c>
      <c r="H99" s="87">
        <v>72</v>
      </c>
      <c r="I99" s="88">
        <v>83</v>
      </c>
      <c r="J99" s="87">
        <v>4786</v>
      </c>
      <c r="K99" s="87">
        <v>48</v>
      </c>
      <c r="L99" s="87">
        <v>4</v>
      </c>
      <c r="M99" s="87">
        <v>600</v>
      </c>
      <c r="N99" s="87">
        <v>0</v>
      </c>
      <c r="O99" s="87">
        <v>27</v>
      </c>
      <c r="P99" s="87">
        <v>292</v>
      </c>
      <c r="Q99" s="89">
        <v>166</v>
      </c>
      <c r="R99" s="87">
        <v>-313</v>
      </c>
      <c r="S99" s="87">
        <v>14</v>
      </c>
      <c r="T99" s="87">
        <v>-3</v>
      </c>
      <c r="U99" s="87">
        <v>315</v>
      </c>
      <c r="V99" s="87">
        <v>-3</v>
      </c>
      <c r="W99" s="87">
        <v>21</v>
      </c>
      <c r="X99" s="87">
        <v>220</v>
      </c>
      <c r="Y99" s="88">
        <v>83</v>
      </c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</row>
    <row r="100" spans="1:77" customFormat="1" x14ac:dyDescent="0.35">
      <c r="A100" s="22" t="s">
        <v>216</v>
      </c>
      <c r="B100" s="86">
        <v>25965</v>
      </c>
      <c r="C100" s="87">
        <v>691</v>
      </c>
      <c r="D100" s="87">
        <v>32</v>
      </c>
      <c r="E100" s="87">
        <v>1176</v>
      </c>
      <c r="F100" s="87">
        <v>3</v>
      </c>
      <c r="G100" s="87">
        <v>96</v>
      </c>
      <c r="H100" s="87">
        <v>345</v>
      </c>
      <c r="I100" s="88">
        <v>1149</v>
      </c>
      <c r="J100" s="87">
        <v>24883</v>
      </c>
      <c r="K100" s="87">
        <v>1840</v>
      </c>
      <c r="L100" s="87">
        <v>20</v>
      </c>
      <c r="M100" s="87">
        <v>1994</v>
      </c>
      <c r="N100" s="87">
        <v>2</v>
      </c>
      <c r="O100" s="87">
        <v>266</v>
      </c>
      <c r="P100" s="87">
        <v>1155</v>
      </c>
      <c r="Q100" s="89">
        <v>2457</v>
      </c>
      <c r="R100" s="87">
        <v>-1082</v>
      </c>
      <c r="S100" s="87">
        <v>1149</v>
      </c>
      <c r="T100" s="87">
        <v>-12</v>
      </c>
      <c r="U100" s="87">
        <v>818</v>
      </c>
      <c r="V100" s="87">
        <v>-1</v>
      </c>
      <c r="W100" s="87">
        <v>170</v>
      </c>
      <c r="X100" s="87">
        <v>810</v>
      </c>
      <c r="Y100" s="88">
        <v>1308</v>
      </c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</row>
    <row r="101" spans="1:77" customFormat="1" x14ac:dyDescent="0.35">
      <c r="A101" s="22" t="s">
        <v>328</v>
      </c>
      <c r="B101" s="86">
        <v>10682</v>
      </c>
      <c r="C101" s="87">
        <v>118</v>
      </c>
      <c r="D101" s="87">
        <v>13</v>
      </c>
      <c r="E101" s="87">
        <v>93</v>
      </c>
      <c r="F101" s="87">
        <v>1</v>
      </c>
      <c r="G101" s="87">
        <v>19</v>
      </c>
      <c r="H101" s="87">
        <v>134</v>
      </c>
      <c r="I101" s="88">
        <v>330</v>
      </c>
      <c r="J101" s="87">
        <v>9617</v>
      </c>
      <c r="K101" s="87">
        <v>188</v>
      </c>
      <c r="L101" s="87">
        <v>16</v>
      </c>
      <c r="M101" s="87">
        <v>140</v>
      </c>
      <c r="N101" s="87">
        <v>0</v>
      </c>
      <c r="O101" s="87">
        <v>58</v>
      </c>
      <c r="P101" s="87">
        <v>419</v>
      </c>
      <c r="Q101" s="89">
        <v>1483</v>
      </c>
      <c r="R101" s="87">
        <v>-1065</v>
      </c>
      <c r="S101" s="87">
        <v>70</v>
      </c>
      <c r="T101" s="87">
        <v>3</v>
      </c>
      <c r="U101" s="87">
        <v>47</v>
      </c>
      <c r="V101" s="87">
        <v>-1</v>
      </c>
      <c r="W101" s="87">
        <v>39</v>
      </c>
      <c r="X101" s="87">
        <v>285</v>
      </c>
      <c r="Y101" s="88">
        <v>1153</v>
      </c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</row>
    <row r="102" spans="1:77" customFormat="1" x14ac:dyDescent="0.35">
      <c r="A102" s="22" t="s">
        <v>217</v>
      </c>
      <c r="B102" s="86">
        <v>2993</v>
      </c>
      <c r="C102" s="87">
        <v>6</v>
      </c>
      <c r="D102" s="87">
        <v>3</v>
      </c>
      <c r="E102" s="87">
        <v>97</v>
      </c>
      <c r="F102" s="87">
        <v>4</v>
      </c>
      <c r="G102" s="87">
        <v>0</v>
      </c>
      <c r="H102" s="87">
        <v>32</v>
      </c>
      <c r="I102" s="88">
        <v>44</v>
      </c>
      <c r="J102" s="87">
        <v>2896</v>
      </c>
      <c r="K102" s="87">
        <v>30</v>
      </c>
      <c r="L102" s="87">
        <v>0</v>
      </c>
      <c r="M102" s="87">
        <v>161</v>
      </c>
      <c r="N102" s="87">
        <v>0</v>
      </c>
      <c r="O102" s="87">
        <v>26</v>
      </c>
      <c r="P102" s="87">
        <v>142</v>
      </c>
      <c r="Q102" s="89">
        <v>103</v>
      </c>
      <c r="R102" s="87">
        <v>-97</v>
      </c>
      <c r="S102" s="87">
        <v>24</v>
      </c>
      <c r="T102" s="87">
        <v>-3</v>
      </c>
      <c r="U102" s="87">
        <v>64</v>
      </c>
      <c r="V102" s="87">
        <v>-4</v>
      </c>
      <c r="W102" s="87">
        <v>26</v>
      </c>
      <c r="X102" s="87">
        <v>110</v>
      </c>
      <c r="Y102" s="88">
        <v>59</v>
      </c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</row>
    <row r="103" spans="1:77" customFormat="1" x14ac:dyDescent="0.35">
      <c r="A103" s="22" t="s">
        <v>289</v>
      </c>
      <c r="B103" s="86">
        <v>14499</v>
      </c>
      <c r="C103" s="87">
        <v>59</v>
      </c>
      <c r="D103" s="87">
        <v>16</v>
      </c>
      <c r="E103" s="87">
        <v>148</v>
      </c>
      <c r="F103" s="87">
        <v>2</v>
      </c>
      <c r="G103" s="87">
        <v>37</v>
      </c>
      <c r="H103" s="87">
        <v>114</v>
      </c>
      <c r="I103" s="88">
        <v>184</v>
      </c>
      <c r="J103" s="87">
        <v>14913</v>
      </c>
      <c r="K103" s="87">
        <v>67</v>
      </c>
      <c r="L103" s="87">
        <v>15</v>
      </c>
      <c r="M103" s="87">
        <v>220</v>
      </c>
      <c r="N103" s="87">
        <v>0</v>
      </c>
      <c r="O103" s="87">
        <v>57</v>
      </c>
      <c r="P103" s="87">
        <v>472</v>
      </c>
      <c r="Q103" s="89">
        <v>346</v>
      </c>
      <c r="R103" s="87">
        <v>414</v>
      </c>
      <c r="S103" s="87">
        <v>8</v>
      </c>
      <c r="T103" s="87">
        <v>-1</v>
      </c>
      <c r="U103" s="87">
        <v>72</v>
      </c>
      <c r="V103" s="87">
        <v>-2</v>
      </c>
      <c r="W103" s="87">
        <v>20</v>
      </c>
      <c r="X103" s="87">
        <v>358</v>
      </c>
      <c r="Y103" s="88">
        <v>162</v>
      </c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</row>
    <row r="104" spans="1:77" customFormat="1" x14ac:dyDescent="0.35">
      <c r="A104" s="22" t="s">
        <v>290</v>
      </c>
      <c r="B104" s="86">
        <v>13004</v>
      </c>
      <c r="C104" s="87">
        <v>209</v>
      </c>
      <c r="D104" s="87">
        <v>25</v>
      </c>
      <c r="E104" s="87">
        <v>117</v>
      </c>
      <c r="F104" s="87">
        <v>0</v>
      </c>
      <c r="G104" s="87">
        <v>62</v>
      </c>
      <c r="H104" s="87">
        <v>173</v>
      </c>
      <c r="I104" s="88">
        <v>204</v>
      </c>
      <c r="J104" s="87">
        <v>12777</v>
      </c>
      <c r="K104" s="87">
        <v>382</v>
      </c>
      <c r="L104" s="87">
        <v>20</v>
      </c>
      <c r="M104" s="87">
        <v>126</v>
      </c>
      <c r="N104" s="87">
        <v>3</v>
      </c>
      <c r="O104" s="87">
        <v>125</v>
      </c>
      <c r="P104" s="87">
        <v>640</v>
      </c>
      <c r="Q104" s="89">
        <v>367</v>
      </c>
      <c r="R104" s="87">
        <v>-227</v>
      </c>
      <c r="S104" s="87">
        <v>173</v>
      </c>
      <c r="T104" s="87">
        <v>-5</v>
      </c>
      <c r="U104" s="87">
        <v>9</v>
      </c>
      <c r="V104" s="87">
        <v>3</v>
      </c>
      <c r="W104" s="87">
        <v>63</v>
      </c>
      <c r="X104" s="87">
        <v>467</v>
      </c>
      <c r="Y104" s="88">
        <v>163</v>
      </c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</row>
    <row r="105" spans="1:77" customFormat="1" x14ac:dyDescent="0.35">
      <c r="A105" s="22" t="s">
        <v>329</v>
      </c>
      <c r="B105" s="86">
        <v>2079</v>
      </c>
      <c r="C105" s="87">
        <v>11</v>
      </c>
      <c r="D105" s="87">
        <v>5</v>
      </c>
      <c r="E105" s="87">
        <v>6</v>
      </c>
      <c r="F105" s="87">
        <v>0</v>
      </c>
      <c r="G105" s="87">
        <v>1</v>
      </c>
      <c r="H105" s="87">
        <v>30</v>
      </c>
      <c r="I105" s="88">
        <v>51</v>
      </c>
      <c r="J105" s="87">
        <v>2002</v>
      </c>
      <c r="K105" s="87">
        <v>21</v>
      </c>
      <c r="L105" s="87">
        <v>1</v>
      </c>
      <c r="M105" s="87">
        <v>33</v>
      </c>
      <c r="N105" s="87">
        <v>0</v>
      </c>
      <c r="O105" s="87">
        <v>1</v>
      </c>
      <c r="P105" s="87">
        <v>71</v>
      </c>
      <c r="Q105" s="89">
        <v>95</v>
      </c>
      <c r="R105" s="87">
        <v>-77</v>
      </c>
      <c r="S105" s="87">
        <v>10</v>
      </c>
      <c r="T105" s="87">
        <v>-4</v>
      </c>
      <c r="U105" s="87">
        <v>27</v>
      </c>
      <c r="V105" s="87">
        <v>0</v>
      </c>
      <c r="W105" s="87">
        <v>0</v>
      </c>
      <c r="X105" s="87">
        <v>41</v>
      </c>
      <c r="Y105" s="88">
        <v>44</v>
      </c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</row>
    <row r="106" spans="1:77" customFormat="1" x14ac:dyDescent="0.35">
      <c r="A106" s="22" t="s">
        <v>164</v>
      </c>
      <c r="B106" s="86">
        <v>14612</v>
      </c>
      <c r="C106" s="87">
        <v>212</v>
      </c>
      <c r="D106" s="87">
        <v>9</v>
      </c>
      <c r="E106" s="87">
        <v>376</v>
      </c>
      <c r="F106" s="87">
        <v>0</v>
      </c>
      <c r="G106" s="87">
        <v>16</v>
      </c>
      <c r="H106" s="87">
        <v>138</v>
      </c>
      <c r="I106" s="88">
        <v>357</v>
      </c>
      <c r="J106" s="87">
        <v>14020</v>
      </c>
      <c r="K106" s="87">
        <v>382</v>
      </c>
      <c r="L106" s="87">
        <v>2</v>
      </c>
      <c r="M106" s="87">
        <v>615</v>
      </c>
      <c r="N106" s="87">
        <v>1</v>
      </c>
      <c r="O106" s="87">
        <v>38</v>
      </c>
      <c r="P106" s="87">
        <v>495</v>
      </c>
      <c r="Q106" s="89">
        <v>877</v>
      </c>
      <c r="R106" s="87">
        <v>-592</v>
      </c>
      <c r="S106" s="87">
        <v>170</v>
      </c>
      <c r="T106" s="87">
        <v>-7</v>
      </c>
      <c r="U106" s="87">
        <v>239</v>
      </c>
      <c r="V106" s="87">
        <v>1</v>
      </c>
      <c r="W106" s="87">
        <v>22</v>
      </c>
      <c r="X106" s="87">
        <v>357</v>
      </c>
      <c r="Y106" s="88">
        <v>520</v>
      </c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</row>
    <row r="107" spans="1:77" customFormat="1" x14ac:dyDescent="0.35">
      <c r="A107" s="22" t="s">
        <v>30</v>
      </c>
      <c r="B107" s="86">
        <v>4750</v>
      </c>
      <c r="C107" s="87">
        <v>34</v>
      </c>
      <c r="D107" s="87">
        <v>12</v>
      </c>
      <c r="E107" s="87">
        <v>28</v>
      </c>
      <c r="F107" s="87">
        <v>0</v>
      </c>
      <c r="G107" s="87">
        <v>7</v>
      </c>
      <c r="H107" s="87">
        <v>50</v>
      </c>
      <c r="I107" s="88">
        <v>75</v>
      </c>
      <c r="J107" s="87">
        <v>5184</v>
      </c>
      <c r="K107" s="87">
        <v>189</v>
      </c>
      <c r="L107" s="87">
        <v>3</v>
      </c>
      <c r="M107" s="87">
        <v>41</v>
      </c>
      <c r="N107" s="87">
        <v>0</v>
      </c>
      <c r="O107" s="87">
        <v>25</v>
      </c>
      <c r="P107" s="87">
        <v>181</v>
      </c>
      <c r="Q107" s="89">
        <v>129</v>
      </c>
      <c r="R107" s="87">
        <v>434</v>
      </c>
      <c r="S107" s="87">
        <v>155</v>
      </c>
      <c r="T107" s="87">
        <v>-9</v>
      </c>
      <c r="U107" s="87">
        <v>13</v>
      </c>
      <c r="V107" s="87">
        <v>0</v>
      </c>
      <c r="W107" s="87">
        <v>18</v>
      </c>
      <c r="X107" s="87">
        <v>131</v>
      </c>
      <c r="Y107" s="88">
        <v>54</v>
      </c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</row>
    <row r="108" spans="1:77" customFormat="1" x14ac:dyDescent="0.35">
      <c r="A108" s="22" t="s">
        <v>186</v>
      </c>
      <c r="B108" s="86">
        <v>14677</v>
      </c>
      <c r="C108" s="87">
        <v>160</v>
      </c>
      <c r="D108" s="87">
        <v>31</v>
      </c>
      <c r="E108" s="87">
        <v>378</v>
      </c>
      <c r="F108" s="87">
        <v>3</v>
      </c>
      <c r="G108" s="87">
        <v>13</v>
      </c>
      <c r="H108" s="87">
        <v>201</v>
      </c>
      <c r="I108" s="88">
        <v>590</v>
      </c>
      <c r="J108" s="87">
        <v>13789</v>
      </c>
      <c r="K108" s="87">
        <v>181</v>
      </c>
      <c r="L108" s="87">
        <v>29</v>
      </c>
      <c r="M108" s="87">
        <v>414</v>
      </c>
      <c r="N108" s="87">
        <v>7</v>
      </c>
      <c r="O108" s="87">
        <v>71</v>
      </c>
      <c r="P108" s="87">
        <v>618</v>
      </c>
      <c r="Q108" s="89">
        <v>1102</v>
      </c>
      <c r="R108" s="87">
        <v>-888</v>
      </c>
      <c r="S108" s="87">
        <v>21</v>
      </c>
      <c r="T108" s="87">
        <v>-2</v>
      </c>
      <c r="U108" s="87">
        <v>36</v>
      </c>
      <c r="V108" s="87">
        <v>4</v>
      </c>
      <c r="W108" s="87">
        <v>58</v>
      </c>
      <c r="X108" s="87">
        <v>417</v>
      </c>
      <c r="Y108" s="88">
        <v>512</v>
      </c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</row>
    <row r="109" spans="1:77" customFormat="1" x14ac:dyDescent="0.35">
      <c r="A109" s="22" t="s">
        <v>77</v>
      </c>
      <c r="B109" s="86">
        <v>20785</v>
      </c>
      <c r="C109" s="87">
        <v>725</v>
      </c>
      <c r="D109" s="87">
        <v>17</v>
      </c>
      <c r="E109" s="87">
        <v>561</v>
      </c>
      <c r="F109" s="87">
        <v>4</v>
      </c>
      <c r="G109" s="87">
        <v>119</v>
      </c>
      <c r="H109" s="87">
        <v>326</v>
      </c>
      <c r="I109" s="88">
        <v>575</v>
      </c>
      <c r="J109" s="87">
        <v>20781</v>
      </c>
      <c r="K109" s="87">
        <v>1276</v>
      </c>
      <c r="L109" s="87">
        <v>29</v>
      </c>
      <c r="M109" s="87">
        <v>813</v>
      </c>
      <c r="N109" s="87">
        <v>5</v>
      </c>
      <c r="O109" s="87">
        <v>232</v>
      </c>
      <c r="P109" s="87">
        <v>967</v>
      </c>
      <c r="Q109" s="89">
        <v>955</v>
      </c>
      <c r="R109" s="87">
        <v>-4</v>
      </c>
      <c r="S109" s="87">
        <v>551</v>
      </c>
      <c r="T109" s="87">
        <v>12</v>
      </c>
      <c r="U109" s="87">
        <v>252</v>
      </c>
      <c r="V109" s="87">
        <v>1</v>
      </c>
      <c r="W109" s="87">
        <v>113</v>
      </c>
      <c r="X109" s="87">
        <v>641</v>
      </c>
      <c r="Y109" s="88">
        <v>380</v>
      </c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</row>
    <row r="110" spans="1:77" customFormat="1" x14ac:dyDescent="0.35">
      <c r="A110" s="22" t="s">
        <v>94</v>
      </c>
      <c r="B110" s="86">
        <v>3550</v>
      </c>
      <c r="C110" s="87">
        <v>85</v>
      </c>
      <c r="D110" s="87">
        <v>17</v>
      </c>
      <c r="E110" s="87">
        <v>19</v>
      </c>
      <c r="F110" s="87">
        <v>1</v>
      </c>
      <c r="G110" s="87">
        <v>193</v>
      </c>
      <c r="H110" s="87">
        <v>103</v>
      </c>
      <c r="I110" s="88">
        <v>99</v>
      </c>
      <c r="J110" s="87">
        <v>4248</v>
      </c>
      <c r="K110" s="87">
        <v>114</v>
      </c>
      <c r="L110" s="87">
        <v>13</v>
      </c>
      <c r="M110" s="87">
        <v>45</v>
      </c>
      <c r="N110" s="87">
        <v>1</v>
      </c>
      <c r="O110" s="87">
        <v>158</v>
      </c>
      <c r="P110" s="87">
        <v>443</v>
      </c>
      <c r="Q110" s="89">
        <v>146</v>
      </c>
      <c r="R110" s="87">
        <v>698</v>
      </c>
      <c r="S110" s="87">
        <v>29</v>
      </c>
      <c r="T110" s="87">
        <v>-4</v>
      </c>
      <c r="U110" s="87">
        <v>26</v>
      </c>
      <c r="V110" s="87">
        <v>0</v>
      </c>
      <c r="W110" s="87">
        <v>-35</v>
      </c>
      <c r="X110" s="87">
        <v>340</v>
      </c>
      <c r="Y110" s="88">
        <v>47</v>
      </c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</row>
    <row r="111" spans="1:77" customFormat="1" x14ac:dyDescent="0.35">
      <c r="A111" s="22" t="s">
        <v>46</v>
      </c>
      <c r="B111" s="86">
        <v>1171</v>
      </c>
      <c r="C111" s="87">
        <v>7</v>
      </c>
      <c r="D111" s="87">
        <v>1</v>
      </c>
      <c r="E111" s="87">
        <v>7</v>
      </c>
      <c r="F111" s="87">
        <v>1</v>
      </c>
      <c r="G111" s="87">
        <v>0</v>
      </c>
      <c r="H111" s="87">
        <v>9</v>
      </c>
      <c r="I111" s="88">
        <v>29</v>
      </c>
      <c r="J111" s="87">
        <v>1235</v>
      </c>
      <c r="K111" s="87">
        <v>7</v>
      </c>
      <c r="L111" s="87">
        <v>0</v>
      </c>
      <c r="M111" s="87">
        <v>11</v>
      </c>
      <c r="N111" s="87">
        <v>0</v>
      </c>
      <c r="O111" s="87">
        <v>18</v>
      </c>
      <c r="P111" s="87">
        <v>32</v>
      </c>
      <c r="Q111" s="89">
        <v>69</v>
      </c>
      <c r="R111" s="87">
        <v>64</v>
      </c>
      <c r="S111" s="87">
        <v>0</v>
      </c>
      <c r="T111" s="87">
        <v>-1</v>
      </c>
      <c r="U111" s="87">
        <v>4</v>
      </c>
      <c r="V111" s="87">
        <v>-1</v>
      </c>
      <c r="W111" s="87">
        <v>18</v>
      </c>
      <c r="X111" s="87">
        <v>23</v>
      </c>
      <c r="Y111" s="88">
        <v>40</v>
      </c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</row>
    <row r="112" spans="1:77" customFormat="1" x14ac:dyDescent="0.35">
      <c r="A112" s="22" t="s">
        <v>140</v>
      </c>
      <c r="B112" s="86">
        <v>1728</v>
      </c>
      <c r="C112" s="87">
        <v>5</v>
      </c>
      <c r="D112" s="87">
        <v>5</v>
      </c>
      <c r="E112" s="87">
        <v>4</v>
      </c>
      <c r="F112" s="87">
        <v>0</v>
      </c>
      <c r="G112" s="87">
        <v>1</v>
      </c>
      <c r="H112" s="87">
        <v>25</v>
      </c>
      <c r="I112" s="88">
        <v>32</v>
      </c>
      <c r="J112" s="87">
        <v>1496</v>
      </c>
      <c r="K112" s="87">
        <v>7</v>
      </c>
      <c r="L112" s="87">
        <v>9</v>
      </c>
      <c r="M112" s="87">
        <v>4</v>
      </c>
      <c r="N112" s="87">
        <v>0</v>
      </c>
      <c r="O112" s="87">
        <v>6</v>
      </c>
      <c r="P112" s="87">
        <v>110</v>
      </c>
      <c r="Q112" s="89">
        <v>33</v>
      </c>
      <c r="R112" s="87">
        <v>-232</v>
      </c>
      <c r="S112" s="87">
        <v>2</v>
      </c>
      <c r="T112" s="87">
        <v>4</v>
      </c>
      <c r="U112" s="87">
        <v>0</v>
      </c>
      <c r="V112" s="87">
        <v>0</v>
      </c>
      <c r="W112" s="87">
        <v>5</v>
      </c>
      <c r="X112" s="87">
        <v>85</v>
      </c>
      <c r="Y112" s="88">
        <v>1</v>
      </c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</row>
    <row r="113" spans="1:77" customFormat="1" x14ac:dyDescent="0.35">
      <c r="A113" s="22" t="s">
        <v>104</v>
      </c>
      <c r="B113" s="86">
        <v>3369</v>
      </c>
      <c r="C113" s="87">
        <v>11</v>
      </c>
      <c r="D113" s="87">
        <v>0</v>
      </c>
      <c r="E113" s="87">
        <v>34</v>
      </c>
      <c r="F113" s="87">
        <v>1</v>
      </c>
      <c r="G113" s="87">
        <v>4</v>
      </c>
      <c r="H113" s="87">
        <v>39</v>
      </c>
      <c r="I113" s="88">
        <v>46</v>
      </c>
      <c r="J113" s="87">
        <v>3398</v>
      </c>
      <c r="K113" s="87">
        <v>16</v>
      </c>
      <c r="L113" s="87">
        <v>0</v>
      </c>
      <c r="M113" s="87">
        <v>35</v>
      </c>
      <c r="N113" s="87">
        <v>0</v>
      </c>
      <c r="O113" s="87">
        <v>13</v>
      </c>
      <c r="P113" s="87">
        <v>112</v>
      </c>
      <c r="Q113" s="89">
        <v>101</v>
      </c>
      <c r="R113" s="87">
        <v>29</v>
      </c>
      <c r="S113" s="87">
        <v>5</v>
      </c>
      <c r="T113" s="87">
        <v>0</v>
      </c>
      <c r="U113" s="87">
        <v>1</v>
      </c>
      <c r="V113" s="87">
        <v>-1</v>
      </c>
      <c r="W113" s="87">
        <v>9</v>
      </c>
      <c r="X113" s="87">
        <v>73</v>
      </c>
      <c r="Y113" s="88">
        <v>55</v>
      </c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</row>
    <row r="114" spans="1:77" customFormat="1" x14ac:dyDescent="0.35">
      <c r="A114" s="22" t="s">
        <v>218</v>
      </c>
      <c r="B114" s="86">
        <v>22316</v>
      </c>
      <c r="C114" s="87">
        <v>5652</v>
      </c>
      <c r="D114" s="87">
        <v>84</v>
      </c>
      <c r="E114" s="87">
        <v>1982</v>
      </c>
      <c r="F114" s="87">
        <v>13</v>
      </c>
      <c r="G114" s="87">
        <v>1833</v>
      </c>
      <c r="H114" s="87">
        <v>995</v>
      </c>
      <c r="I114" s="88">
        <v>8792</v>
      </c>
      <c r="J114" s="87">
        <v>16729</v>
      </c>
      <c r="K114" s="87">
        <v>6929</v>
      </c>
      <c r="L114" s="87">
        <v>55</v>
      </c>
      <c r="M114" s="87">
        <v>3692</v>
      </c>
      <c r="N114" s="87">
        <v>10</v>
      </c>
      <c r="O114" s="87">
        <v>3110</v>
      </c>
      <c r="P114" s="87">
        <v>4560</v>
      </c>
      <c r="Q114" s="89">
        <v>13990</v>
      </c>
      <c r="R114" s="87">
        <v>-5587</v>
      </c>
      <c r="S114" s="87">
        <v>1277</v>
      </c>
      <c r="T114" s="87">
        <v>-29</v>
      </c>
      <c r="U114" s="87">
        <v>1710</v>
      </c>
      <c r="V114" s="87">
        <v>-3</v>
      </c>
      <c r="W114" s="87">
        <v>1277</v>
      </c>
      <c r="X114" s="87">
        <v>3565</v>
      </c>
      <c r="Y114" s="88">
        <v>5198</v>
      </c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</row>
    <row r="115" spans="1:77" customFormat="1" x14ac:dyDescent="0.35">
      <c r="A115" s="22" t="s">
        <v>78</v>
      </c>
      <c r="B115" s="86">
        <v>15034</v>
      </c>
      <c r="C115" s="87">
        <v>140</v>
      </c>
      <c r="D115" s="87">
        <v>23</v>
      </c>
      <c r="E115" s="87">
        <v>152</v>
      </c>
      <c r="F115" s="87">
        <v>9</v>
      </c>
      <c r="G115" s="87">
        <v>125</v>
      </c>
      <c r="H115" s="87">
        <v>192</v>
      </c>
      <c r="I115" s="88">
        <v>198</v>
      </c>
      <c r="J115" s="87">
        <v>14328</v>
      </c>
      <c r="K115" s="87">
        <v>111</v>
      </c>
      <c r="L115" s="87">
        <v>34</v>
      </c>
      <c r="M115" s="87">
        <v>202</v>
      </c>
      <c r="N115" s="87">
        <v>2</v>
      </c>
      <c r="O115" s="87">
        <v>130</v>
      </c>
      <c r="P115" s="87">
        <v>616</v>
      </c>
      <c r="Q115" s="89">
        <v>501</v>
      </c>
      <c r="R115" s="87">
        <v>-706</v>
      </c>
      <c r="S115" s="87">
        <v>-29</v>
      </c>
      <c r="T115" s="87">
        <v>11</v>
      </c>
      <c r="U115" s="87">
        <v>50</v>
      </c>
      <c r="V115" s="87">
        <v>-7</v>
      </c>
      <c r="W115" s="87">
        <v>5</v>
      </c>
      <c r="X115" s="87">
        <v>424</v>
      </c>
      <c r="Y115" s="88">
        <v>303</v>
      </c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</row>
    <row r="116" spans="1:77" customFormat="1" x14ac:dyDescent="0.35">
      <c r="A116" s="22" t="s">
        <v>79</v>
      </c>
      <c r="B116" s="86">
        <v>74107</v>
      </c>
      <c r="C116" s="87">
        <v>3016</v>
      </c>
      <c r="D116" s="87">
        <v>163</v>
      </c>
      <c r="E116" s="87">
        <v>2249</v>
      </c>
      <c r="F116" s="87">
        <v>10</v>
      </c>
      <c r="G116" s="87">
        <v>787</v>
      </c>
      <c r="H116" s="87">
        <v>1963</v>
      </c>
      <c r="I116" s="88">
        <v>6562</v>
      </c>
      <c r="J116" s="87">
        <v>66746</v>
      </c>
      <c r="K116" s="87">
        <v>4643</v>
      </c>
      <c r="L116" s="87">
        <v>185</v>
      </c>
      <c r="M116" s="87">
        <v>2475</v>
      </c>
      <c r="N116" s="87">
        <v>17</v>
      </c>
      <c r="O116" s="87">
        <v>1370</v>
      </c>
      <c r="P116" s="87">
        <v>5982</v>
      </c>
      <c r="Q116" s="89">
        <v>12582</v>
      </c>
      <c r="R116" s="87">
        <v>-7361</v>
      </c>
      <c r="S116" s="87">
        <v>1627</v>
      </c>
      <c r="T116" s="87">
        <v>22</v>
      </c>
      <c r="U116" s="87">
        <v>226</v>
      </c>
      <c r="V116" s="87">
        <v>7</v>
      </c>
      <c r="W116" s="87">
        <v>583</v>
      </c>
      <c r="X116" s="87">
        <v>4019</v>
      </c>
      <c r="Y116" s="88">
        <v>6020</v>
      </c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</row>
    <row r="117" spans="1:77" customFormat="1" x14ac:dyDescent="0.35">
      <c r="A117" s="22" t="s">
        <v>31</v>
      </c>
      <c r="B117" s="86">
        <v>28612</v>
      </c>
      <c r="C117" s="87">
        <v>576</v>
      </c>
      <c r="D117" s="87">
        <v>163</v>
      </c>
      <c r="E117" s="87">
        <v>405</v>
      </c>
      <c r="F117" s="87">
        <v>12</v>
      </c>
      <c r="G117" s="87">
        <v>408</v>
      </c>
      <c r="H117" s="87">
        <v>790</v>
      </c>
      <c r="I117" s="88">
        <v>565</v>
      </c>
      <c r="J117" s="87">
        <v>28013</v>
      </c>
      <c r="K117" s="87">
        <v>663</v>
      </c>
      <c r="L117" s="87">
        <v>169</v>
      </c>
      <c r="M117" s="87">
        <v>541</v>
      </c>
      <c r="N117" s="87">
        <v>7</v>
      </c>
      <c r="O117" s="87">
        <v>521</v>
      </c>
      <c r="P117" s="87">
        <v>1777</v>
      </c>
      <c r="Q117" s="89">
        <v>826</v>
      </c>
      <c r="R117" s="87">
        <v>-599</v>
      </c>
      <c r="S117" s="87">
        <v>87</v>
      </c>
      <c r="T117" s="87">
        <v>6</v>
      </c>
      <c r="U117" s="87">
        <v>136</v>
      </c>
      <c r="V117" s="87">
        <v>-5</v>
      </c>
      <c r="W117" s="87">
        <v>113</v>
      </c>
      <c r="X117" s="87">
        <v>987</v>
      </c>
      <c r="Y117" s="88">
        <v>261</v>
      </c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</row>
    <row r="118" spans="1:77" customFormat="1" x14ac:dyDescent="0.35">
      <c r="A118" s="22" t="s">
        <v>330</v>
      </c>
      <c r="B118" s="86">
        <v>27502</v>
      </c>
      <c r="C118" s="87">
        <v>1614</v>
      </c>
      <c r="D118" s="87">
        <v>69</v>
      </c>
      <c r="E118" s="87">
        <v>1451</v>
      </c>
      <c r="F118" s="87">
        <v>7</v>
      </c>
      <c r="G118" s="87">
        <v>89</v>
      </c>
      <c r="H118" s="87">
        <v>859</v>
      </c>
      <c r="I118" s="88">
        <v>8727</v>
      </c>
      <c r="J118" s="87">
        <v>22918</v>
      </c>
      <c r="K118" s="87">
        <v>2579</v>
      </c>
      <c r="L118" s="87">
        <v>80</v>
      </c>
      <c r="M118" s="87">
        <v>1507</v>
      </c>
      <c r="N118" s="87">
        <v>14</v>
      </c>
      <c r="O118" s="87">
        <v>327</v>
      </c>
      <c r="P118" s="87">
        <v>1913</v>
      </c>
      <c r="Q118" s="89">
        <v>12608</v>
      </c>
      <c r="R118" s="87">
        <v>-4584</v>
      </c>
      <c r="S118" s="87">
        <v>965</v>
      </c>
      <c r="T118" s="87">
        <v>11</v>
      </c>
      <c r="U118" s="87">
        <v>56</v>
      </c>
      <c r="V118" s="87">
        <v>7</v>
      </c>
      <c r="W118" s="87">
        <v>238</v>
      </c>
      <c r="X118" s="87">
        <v>1054</v>
      </c>
      <c r="Y118" s="88">
        <v>3881</v>
      </c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</row>
    <row r="119" spans="1:77" customFormat="1" x14ac:dyDescent="0.35">
      <c r="A119" s="22" t="s">
        <v>47</v>
      </c>
      <c r="B119" s="86">
        <v>726</v>
      </c>
      <c r="C119" s="87">
        <v>5</v>
      </c>
      <c r="D119" s="87">
        <v>2</v>
      </c>
      <c r="E119" s="87">
        <v>6</v>
      </c>
      <c r="F119" s="87">
        <v>0</v>
      </c>
      <c r="G119" s="87">
        <v>0</v>
      </c>
      <c r="H119" s="87">
        <v>8</v>
      </c>
      <c r="I119" s="88">
        <v>5</v>
      </c>
      <c r="J119" s="87">
        <v>635</v>
      </c>
      <c r="K119" s="87">
        <v>4</v>
      </c>
      <c r="L119" s="87">
        <v>0</v>
      </c>
      <c r="M119" s="87">
        <v>2</v>
      </c>
      <c r="N119" s="87">
        <v>0</v>
      </c>
      <c r="O119" s="87">
        <v>1</v>
      </c>
      <c r="P119" s="87">
        <v>41</v>
      </c>
      <c r="Q119" s="89">
        <v>11</v>
      </c>
      <c r="R119" s="87">
        <v>-91</v>
      </c>
      <c r="S119" s="87">
        <v>-1</v>
      </c>
      <c r="T119" s="87">
        <v>-2</v>
      </c>
      <c r="U119" s="87">
        <v>-4</v>
      </c>
      <c r="V119" s="87">
        <v>0</v>
      </c>
      <c r="W119" s="87">
        <v>1</v>
      </c>
      <c r="X119" s="87">
        <v>33</v>
      </c>
      <c r="Y119" s="88">
        <v>6</v>
      </c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</row>
    <row r="120" spans="1:77" customFormat="1" x14ac:dyDescent="0.35">
      <c r="A120" s="22" t="s">
        <v>265</v>
      </c>
      <c r="B120" s="86">
        <v>15465</v>
      </c>
      <c r="C120" s="87">
        <v>307</v>
      </c>
      <c r="D120" s="87">
        <v>25</v>
      </c>
      <c r="E120" s="87">
        <v>539</v>
      </c>
      <c r="F120" s="87">
        <v>4</v>
      </c>
      <c r="G120" s="87">
        <v>43</v>
      </c>
      <c r="H120" s="87">
        <v>173</v>
      </c>
      <c r="I120" s="88">
        <v>309</v>
      </c>
      <c r="J120" s="87">
        <v>15573</v>
      </c>
      <c r="K120" s="87">
        <v>766</v>
      </c>
      <c r="L120" s="87">
        <v>12</v>
      </c>
      <c r="M120" s="87">
        <v>834</v>
      </c>
      <c r="N120" s="87">
        <v>2</v>
      </c>
      <c r="O120" s="87">
        <v>121</v>
      </c>
      <c r="P120" s="87">
        <v>605</v>
      </c>
      <c r="Q120" s="89">
        <v>705</v>
      </c>
      <c r="R120" s="87">
        <v>108</v>
      </c>
      <c r="S120" s="87">
        <v>459</v>
      </c>
      <c r="T120" s="87">
        <v>-13</v>
      </c>
      <c r="U120" s="87">
        <v>295</v>
      </c>
      <c r="V120" s="87">
        <v>-2</v>
      </c>
      <c r="W120" s="87">
        <v>78</v>
      </c>
      <c r="X120" s="87">
        <v>432</v>
      </c>
      <c r="Y120" s="88">
        <v>396</v>
      </c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</row>
    <row r="121" spans="1:77" customFormat="1" x14ac:dyDescent="0.35">
      <c r="A121" s="22" t="s">
        <v>219</v>
      </c>
      <c r="B121" s="86">
        <v>44625</v>
      </c>
      <c r="C121" s="87">
        <v>3446</v>
      </c>
      <c r="D121" s="87">
        <v>104</v>
      </c>
      <c r="E121" s="87">
        <v>4302</v>
      </c>
      <c r="F121" s="87">
        <v>18</v>
      </c>
      <c r="G121" s="87">
        <v>4067</v>
      </c>
      <c r="H121" s="87">
        <v>2595</v>
      </c>
      <c r="I121" s="88">
        <v>9161</v>
      </c>
      <c r="J121" s="87">
        <v>38855</v>
      </c>
      <c r="K121" s="87">
        <v>4248</v>
      </c>
      <c r="L121" s="87">
        <v>84</v>
      </c>
      <c r="M121" s="87">
        <v>5233</v>
      </c>
      <c r="N121" s="87">
        <v>17</v>
      </c>
      <c r="O121" s="87">
        <v>5446</v>
      </c>
      <c r="P121" s="87">
        <v>6308</v>
      </c>
      <c r="Q121" s="89">
        <v>12171</v>
      </c>
      <c r="R121" s="87">
        <v>-5770</v>
      </c>
      <c r="S121" s="87">
        <v>802</v>
      </c>
      <c r="T121" s="87">
        <v>-20</v>
      </c>
      <c r="U121" s="87">
        <v>931</v>
      </c>
      <c r="V121" s="87">
        <v>-1</v>
      </c>
      <c r="W121" s="87">
        <v>1379</v>
      </c>
      <c r="X121" s="87">
        <v>3713</v>
      </c>
      <c r="Y121" s="88">
        <v>3010</v>
      </c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</row>
    <row r="122" spans="1:77" customFormat="1" x14ac:dyDescent="0.35">
      <c r="A122" s="22" t="s">
        <v>266</v>
      </c>
      <c r="B122" s="86">
        <v>28926</v>
      </c>
      <c r="C122" s="87">
        <v>416</v>
      </c>
      <c r="D122" s="87">
        <v>23</v>
      </c>
      <c r="E122" s="87">
        <v>1193</v>
      </c>
      <c r="F122" s="87">
        <v>4</v>
      </c>
      <c r="G122" s="87">
        <v>46</v>
      </c>
      <c r="H122" s="87">
        <v>407</v>
      </c>
      <c r="I122" s="88">
        <v>620</v>
      </c>
      <c r="J122" s="87">
        <v>28305</v>
      </c>
      <c r="K122" s="87">
        <v>635</v>
      </c>
      <c r="L122" s="87">
        <v>21</v>
      </c>
      <c r="M122" s="87">
        <v>1829</v>
      </c>
      <c r="N122" s="87">
        <v>16</v>
      </c>
      <c r="O122" s="87">
        <v>194</v>
      </c>
      <c r="P122" s="87">
        <v>1040</v>
      </c>
      <c r="Q122" s="89">
        <v>1221</v>
      </c>
      <c r="R122" s="87">
        <v>-621</v>
      </c>
      <c r="S122" s="87">
        <v>219</v>
      </c>
      <c r="T122" s="87">
        <v>-2</v>
      </c>
      <c r="U122" s="87">
        <v>636</v>
      </c>
      <c r="V122" s="87">
        <v>12</v>
      </c>
      <c r="W122" s="87">
        <v>148</v>
      </c>
      <c r="X122" s="87">
        <v>633</v>
      </c>
      <c r="Y122" s="88">
        <v>601</v>
      </c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</row>
    <row r="123" spans="1:77" customFormat="1" x14ac:dyDescent="0.35">
      <c r="A123" s="22" t="s">
        <v>80</v>
      </c>
      <c r="B123" s="86">
        <v>8480</v>
      </c>
      <c r="C123" s="87">
        <v>77</v>
      </c>
      <c r="D123" s="87">
        <v>9</v>
      </c>
      <c r="E123" s="87">
        <v>55</v>
      </c>
      <c r="F123" s="87">
        <v>0</v>
      </c>
      <c r="G123" s="87">
        <v>57</v>
      </c>
      <c r="H123" s="87">
        <v>83</v>
      </c>
      <c r="I123" s="88">
        <v>109</v>
      </c>
      <c r="J123" s="87">
        <v>8440</v>
      </c>
      <c r="K123" s="87">
        <v>79</v>
      </c>
      <c r="L123" s="87">
        <v>6</v>
      </c>
      <c r="M123" s="87">
        <v>62</v>
      </c>
      <c r="N123" s="87">
        <v>0</v>
      </c>
      <c r="O123" s="87">
        <v>48</v>
      </c>
      <c r="P123" s="87">
        <v>381</v>
      </c>
      <c r="Q123" s="89">
        <v>190</v>
      </c>
      <c r="R123" s="87">
        <v>-40</v>
      </c>
      <c r="S123" s="87">
        <v>2</v>
      </c>
      <c r="T123" s="87">
        <v>-3</v>
      </c>
      <c r="U123" s="87">
        <v>7</v>
      </c>
      <c r="V123" s="87">
        <v>0</v>
      </c>
      <c r="W123" s="87">
        <v>-9</v>
      </c>
      <c r="X123" s="87">
        <v>298</v>
      </c>
      <c r="Y123" s="88">
        <v>81</v>
      </c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  <c r="BW123" s="12"/>
      <c r="BX123" s="12"/>
      <c r="BY123" s="12"/>
    </row>
    <row r="124" spans="1:77" customFormat="1" x14ac:dyDescent="0.35">
      <c r="A124" s="22" t="s">
        <v>331</v>
      </c>
      <c r="B124" s="86">
        <v>17595</v>
      </c>
      <c r="C124" s="87">
        <v>500</v>
      </c>
      <c r="D124" s="87">
        <v>44</v>
      </c>
      <c r="E124" s="87">
        <v>291</v>
      </c>
      <c r="F124" s="87">
        <v>4</v>
      </c>
      <c r="G124" s="87">
        <v>23</v>
      </c>
      <c r="H124" s="87">
        <v>341</v>
      </c>
      <c r="I124" s="88">
        <v>1430</v>
      </c>
      <c r="J124" s="87">
        <v>16726</v>
      </c>
      <c r="K124" s="87">
        <v>699</v>
      </c>
      <c r="L124" s="87">
        <v>52</v>
      </c>
      <c r="M124" s="87">
        <v>398</v>
      </c>
      <c r="N124" s="87">
        <v>6</v>
      </c>
      <c r="O124" s="87">
        <v>123</v>
      </c>
      <c r="P124" s="87">
        <v>939</v>
      </c>
      <c r="Q124" s="89">
        <v>2344</v>
      </c>
      <c r="R124" s="87">
        <v>-869</v>
      </c>
      <c r="S124" s="87">
        <v>199</v>
      </c>
      <c r="T124" s="87">
        <v>8</v>
      </c>
      <c r="U124" s="87">
        <v>107</v>
      </c>
      <c r="V124" s="87">
        <v>2</v>
      </c>
      <c r="W124" s="87">
        <v>100</v>
      </c>
      <c r="X124" s="87">
        <v>598</v>
      </c>
      <c r="Y124" s="88">
        <v>914</v>
      </c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2"/>
      <c r="BV124" s="12"/>
      <c r="BW124" s="12"/>
      <c r="BX124" s="12"/>
      <c r="BY124" s="12"/>
    </row>
    <row r="125" spans="1:77" customFormat="1" x14ac:dyDescent="0.35">
      <c r="A125" s="22" t="s">
        <v>105</v>
      </c>
      <c r="B125" s="86">
        <v>7832</v>
      </c>
      <c r="C125" s="87">
        <v>37</v>
      </c>
      <c r="D125" s="87">
        <v>7</v>
      </c>
      <c r="E125" s="87">
        <v>76</v>
      </c>
      <c r="F125" s="87">
        <v>0</v>
      </c>
      <c r="G125" s="87">
        <v>4</v>
      </c>
      <c r="H125" s="87">
        <v>84</v>
      </c>
      <c r="I125" s="88">
        <v>143</v>
      </c>
      <c r="J125" s="87">
        <v>7747</v>
      </c>
      <c r="K125" s="87">
        <v>35</v>
      </c>
      <c r="L125" s="87">
        <v>7</v>
      </c>
      <c r="M125" s="87">
        <v>101</v>
      </c>
      <c r="N125" s="87">
        <v>0</v>
      </c>
      <c r="O125" s="87">
        <v>22</v>
      </c>
      <c r="P125" s="87">
        <v>307</v>
      </c>
      <c r="Q125" s="89">
        <v>251</v>
      </c>
      <c r="R125" s="87">
        <v>-85</v>
      </c>
      <c r="S125" s="87">
        <v>-2</v>
      </c>
      <c r="T125" s="87">
        <v>0</v>
      </c>
      <c r="U125" s="87">
        <v>25</v>
      </c>
      <c r="V125" s="87">
        <v>0</v>
      </c>
      <c r="W125" s="87">
        <v>18</v>
      </c>
      <c r="X125" s="87">
        <v>223</v>
      </c>
      <c r="Y125" s="88">
        <v>108</v>
      </c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</row>
    <row r="126" spans="1:77" customFormat="1" x14ac:dyDescent="0.35">
      <c r="A126" s="22" t="s">
        <v>141</v>
      </c>
      <c r="B126" s="86">
        <v>1439</v>
      </c>
      <c r="C126" s="87">
        <v>13</v>
      </c>
      <c r="D126" s="87">
        <v>3</v>
      </c>
      <c r="E126" s="87">
        <v>19</v>
      </c>
      <c r="F126" s="87">
        <v>0</v>
      </c>
      <c r="G126" s="87">
        <v>0</v>
      </c>
      <c r="H126" s="87">
        <v>14</v>
      </c>
      <c r="I126" s="88">
        <v>12</v>
      </c>
      <c r="J126" s="87">
        <v>1357</v>
      </c>
      <c r="K126" s="87">
        <v>16</v>
      </c>
      <c r="L126" s="87">
        <v>4</v>
      </c>
      <c r="M126" s="87">
        <v>23</v>
      </c>
      <c r="N126" s="87">
        <v>2</v>
      </c>
      <c r="O126" s="87">
        <v>7</v>
      </c>
      <c r="P126" s="87">
        <v>90</v>
      </c>
      <c r="Q126" s="89">
        <v>52</v>
      </c>
      <c r="R126" s="87">
        <v>-82</v>
      </c>
      <c r="S126" s="87">
        <v>3</v>
      </c>
      <c r="T126" s="87">
        <v>1</v>
      </c>
      <c r="U126" s="87">
        <v>4</v>
      </c>
      <c r="V126" s="87">
        <v>2</v>
      </c>
      <c r="W126" s="87">
        <v>7</v>
      </c>
      <c r="X126" s="87">
        <v>76</v>
      </c>
      <c r="Y126" s="88">
        <v>40</v>
      </c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</row>
    <row r="127" spans="1:77" customFormat="1" x14ac:dyDescent="0.35">
      <c r="A127" s="22" t="s">
        <v>106</v>
      </c>
      <c r="B127" s="86">
        <v>27100</v>
      </c>
      <c r="C127" s="87">
        <v>199</v>
      </c>
      <c r="D127" s="87">
        <v>29</v>
      </c>
      <c r="E127" s="87">
        <v>256</v>
      </c>
      <c r="F127" s="87">
        <v>16</v>
      </c>
      <c r="G127" s="87">
        <v>99</v>
      </c>
      <c r="H127" s="87">
        <v>303</v>
      </c>
      <c r="I127" s="88">
        <v>787</v>
      </c>
      <c r="J127" s="87">
        <v>26256</v>
      </c>
      <c r="K127" s="87">
        <v>294</v>
      </c>
      <c r="L127" s="87">
        <v>33</v>
      </c>
      <c r="M127" s="87">
        <v>332</v>
      </c>
      <c r="N127" s="87">
        <v>16</v>
      </c>
      <c r="O127" s="87">
        <v>279</v>
      </c>
      <c r="P127" s="87">
        <v>1133</v>
      </c>
      <c r="Q127" s="89">
        <v>1386</v>
      </c>
      <c r="R127" s="87">
        <v>-844</v>
      </c>
      <c r="S127" s="87">
        <v>95</v>
      </c>
      <c r="T127" s="87">
        <v>4</v>
      </c>
      <c r="U127" s="87">
        <v>76</v>
      </c>
      <c r="V127" s="87">
        <v>0</v>
      </c>
      <c r="W127" s="87">
        <v>180</v>
      </c>
      <c r="X127" s="87">
        <v>830</v>
      </c>
      <c r="Y127" s="88">
        <v>599</v>
      </c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</row>
    <row r="128" spans="1:77" customFormat="1" x14ac:dyDescent="0.35">
      <c r="A128" s="22" t="s">
        <v>187</v>
      </c>
      <c r="B128" s="86">
        <v>1022</v>
      </c>
      <c r="C128" s="87">
        <v>3</v>
      </c>
      <c r="D128" s="87">
        <v>3</v>
      </c>
      <c r="E128" s="87">
        <v>3</v>
      </c>
      <c r="F128" s="87">
        <v>0</v>
      </c>
      <c r="G128" s="87">
        <v>0</v>
      </c>
      <c r="H128" s="87">
        <v>11</v>
      </c>
      <c r="I128" s="88">
        <v>12</v>
      </c>
      <c r="J128" s="87">
        <v>906</v>
      </c>
      <c r="K128" s="87">
        <v>0</v>
      </c>
      <c r="L128" s="87">
        <v>1</v>
      </c>
      <c r="M128" s="87">
        <v>0</v>
      </c>
      <c r="N128" s="87">
        <v>0</v>
      </c>
      <c r="O128" s="87">
        <v>5</v>
      </c>
      <c r="P128" s="87">
        <v>23</v>
      </c>
      <c r="Q128" s="89">
        <v>25</v>
      </c>
      <c r="R128" s="87">
        <v>-116</v>
      </c>
      <c r="S128" s="87">
        <v>-3</v>
      </c>
      <c r="T128" s="87">
        <v>-2</v>
      </c>
      <c r="U128" s="87">
        <v>-3</v>
      </c>
      <c r="V128" s="87">
        <v>0</v>
      </c>
      <c r="W128" s="87">
        <v>5</v>
      </c>
      <c r="X128" s="87">
        <v>12</v>
      </c>
      <c r="Y128" s="88">
        <v>13</v>
      </c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12"/>
      <c r="BX128" s="12"/>
      <c r="BY128" s="12"/>
    </row>
    <row r="129" spans="1:77" customFormat="1" x14ac:dyDescent="0.35">
      <c r="A129" s="22" t="s">
        <v>95</v>
      </c>
      <c r="B129" s="86">
        <v>72</v>
      </c>
      <c r="C129" s="87">
        <v>0</v>
      </c>
      <c r="D129" s="87">
        <v>0</v>
      </c>
      <c r="E129" s="87">
        <v>0</v>
      </c>
      <c r="F129" s="87">
        <v>0</v>
      </c>
      <c r="G129" s="87">
        <v>0</v>
      </c>
      <c r="H129" s="87">
        <v>3</v>
      </c>
      <c r="I129" s="88">
        <v>0</v>
      </c>
      <c r="J129" s="87">
        <v>61</v>
      </c>
      <c r="K129" s="87">
        <v>3</v>
      </c>
      <c r="L129" s="87">
        <v>0</v>
      </c>
      <c r="M129" s="87">
        <v>0</v>
      </c>
      <c r="N129" s="87">
        <v>0</v>
      </c>
      <c r="O129" s="87">
        <v>1</v>
      </c>
      <c r="P129" s="87">
        <v>2</v>
      </c>
      <c r="Q129" s="89">
        <v>3</v>
      </c>
      <c r="R129" s="87">
        <v>-11</v>
      </c>
      <c r="S129" s="87">
        <v>3</v>
      </c>
      <c r="T129" s="87">
        <v>0</v>
      </c>
      <c r="U129" s="87">
        <v>0</v>
      </c>
      <c r="V129" s="87">
        <v>0</v>
      </c>
      <c r="W129" s="87">
        <v>1</v>
      </c>
      <c r="X129" s="87">
        <v>-1</v>
      </c>
      <c r="Y129" s="88">
        <v>3</v>
      </c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12"/>
      <c r="BX129" s="12"/>
      <c r="BY129" s="12"/>
    </row>
    <row r="130" spans="1:77" customFormat="1" x14ac:dyDescent="0.35">
      <c r="A130" s="22" t="s">
        <v>332</v>
      </c>
      <c r="B130" s="86">
        <v>15477</v>
      </c>
      <c r="C130" s="87">
        <v>184</v>
      </c>
      <c r="D130" s="87">
        <v>15</v>
      </c>
      <c r="E130" s="87">
        <v>1370</v>
      </c>
      <c r="F130" s="87">
        <v>2</v>
      </c>
      <c r="G130" s="87">
        <v>39</v>
      </c>
      <c r="H130" s="87">
        <v>272</v>
      </c>
      <c r="I130" s="88">
        <v>406</v>
      </c>
      <c r="J130" s="87">
        <v>15603</v>
      </c>
      <c r="K130" s="87">
        <v>373</v>
      </c>
      <c r="L130" s="87">
        <v>10</v>
      </c>
      <c r="M130" s="87">
        <v>1934</v>
      </c>
      <c r="N130" s="87">
        <v>0</v>
      </c>
      <c r="O130" s="87">
        <v>138</v>
      </c>
      <c r="P130" s="87">
        <v>744</v>
      </c>
      <c r="Q130" s="89">
        <v>862</v>
      </c>
      <c r="R130" s="87">
        <v>126</v>
      </c>
      <c r="S130" s="87">
        <v>189</v>
      </c>
      <c r="T130" s="87">
        <v>-5</v>
      </c>
      <c r="U130" s="87">
        <v>564</v>
      </c>
      <c r="V130" s="87">
        <v>-2</v>
      </c>
      <c r="W130" s="87">
        <v>99</v>
      </c>
      <c r="X130" s="87">
        <v>472</v>
      </c>
      <c r="Y130" s="88">
        <v>456</v>
      </c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  <c r="BU130" s="12"/>
      <c r="BV130" s="12"/>
      <c r="BW130" s="12"/>
      <c r="BX130" s="12"/>
      <c r="BY130" s="12"/>
    </row>
    <row r="131" spans="1:77" customFormat="1" x14ac:dyDescent="0.35">
      <c r="A131" s="22" t="s">
        <v>188</v>
      </c>
      <c r="B131" s="86">
        <v>5941</v>
      </c>
      <c r="C131" s="87">
        <v>23</v>
      </c>
      <c r="D131" s="87">
        <v>13</v>
      </c>
      <c r="E131" s="87">
        <v>68</v>
      </c>
      <c r="F131" s="87">
        <v>1</v>
      </c>
      <c r="G131" s="87">
        <v>4</v>
      </c>
      <c r="H131" s="87">
        <v>60</v>
      </c>
      <c r="I131" s="88">
        <v>130</v>
      </c>
      <c r="J131" s="87">
        <v>5356</v>
      </c>
      <c r="K131" s="87">
        <v>80</v>
      </c>
      <c r="L131" s="87">
        <v>6</v>
      </c>
      <c r="M131" s="87">
        <v>186</v>
      </c>
      <c r="N131" s="87">
        <v>0</v>
      </c>
      <c r="O131" s="87">
        <v>6</v>
      </c>
      <c r="P131" s="87">
        <v>190</v>
      </c>
      <c r="Q131" s="89">
        <v>286</v>
      </c>
      <c r="R131" s="87">
        <v>-585</v>
      </c>
      <c r="S131" s="87">
        <v>57</v>
      </c>
      <c r="T131" s="87">
        <v>-7</v>
      </c>
      <c r="U131" s="87">
        <v>118</v>
      </c>
      <c r="V131" s="87">
        <v>-1</v>
      </c>
      <c r="W131" s="87">
        <v>2</v>
      </c>
      <c r="X131" s="87">
        <v>130</v>
      </c>
      <c r="Y131" s="88">
        <v>156</v>
      </c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</row>
    <row r="132" spans="1:77" customFormat="1" x14ac:dyDescent="0.35">
      <c r="A132" s="22" t="s">
        <v>165</v>
      </c>
      <c r="B132" s="86">
        <v>1508</v>
      </c>
      <c r="C132" s="87">
        <v>4</v>
      </c>
      <c r="D132" s="87">
        <v>5</v>
      </c>
      <c r="E132" s="87">
        <v>5</v>
      </c>
      <c r="F132" s="87">
        <v>0</v>
      </c>
      <c r="G132" s="87">
        <v>0</v>
      </c>
      <c r="H132" s="87">
        <v>15</v>
      </c>
      <c r="I132" s="88">
        <v>29</v>
      </c>
      <c r="J132" s="87">
        <v>1424</v>
      </c>
      <c r="K132" s="87">
        <v>6</v>
      </c>
      <c r="L132" s="87">
        <v>1</v>
      </c>
      <c r="M132" s="87">
        <v>9</v>
      </c>
      <c r="N132" s="87">
        <v>0</v>
      </c>
      <c r="O132" s="87">
        <v>0</v>
      </c>
      <c r="P132" s="87">
        <v>56</v>
      </c>
      <c r="Q132" s="89">
        <v>42</v>
      </c>
      <c r="R132" s="87">
        <v>-84</v>
      </c>
      <c r="S132" s="87">
        <v>2</v>
      </c>
      <c r="T132" s="87">
        <v>-4</v>
      </c>
      <c r="U132" s="87">
        <v>4</v>
      </c>
      <c r="V132" s="87">
        <v>0</v>
      </c>
      <c r="W132" s="87">
        <v>0</v>
      </c>
      <c r="X132" s="87">
        <v>41</v>
      </c>
      <c r="Y132" s="88">
        <v>13</v>
      </c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12"/>
      <c r="BU132" s="12"/>
      <c r="BV132" s="12"/>
      <c r="BW132" s="12"/>
      <c r="BX132" s="12"/>
      <c r="BY132" s="12"/>
    </row>
    <row r="133" spans="1:77" customFormat="1" x14ac:dyDescent="0.35">
      <c r="A133" s="22" t="s">
        <v>48</v>
      </c>
      <c r="B133" s="86">
        <v>6200</v>
      </c>
      <c r="C133" s="87">
        <v>177</v>
      </c>
      <c r="D133" s="87">
        <v>12</v>
      </c>
      <c r="E133" s="87">
        <v>124</v>
      </c>
      <c r="F133" s="87">
        <v>1</v>
      </c>
      <c r="G133" s="87">
        <v>24</v>
      </c>
      <c r="H133" s="87">
        <v>142</v>
      </c>
      <c r="I133" s="88">
        <v>424</v>
      </c>
      <c r="J133" s="87">
        <v>5817</v>
      </c>
      <c r="K133" s="87">
        <v>163</v>
      </c>
      <c r="L133" s="87">
        <v>8</v>
      </c>
      <c r="M133" s="87">
        <v>208</v>
      </c>
      <c r="N133" s="87">
        <v>2</v>
      </c>
      <c r="O133" s="87">
        <v>20</v>
      </c>
      <c r="P133" s="87">
        <v>311</v>
      </c>
      <c r="Q133" s="89">
        <v>643</v>
      </c>
      <c r="R133" s="87">
        <v>-383</v>
      </c>
      <c r="S133" s="87">
        <v>-14</v>
      </c>
      <c r="T133" s="87">
        <v>-4</v>
      </c>
      <c r="U133" s="87">
        <v>84</v>
      </c>
      <c r="V133" s="87">
        <v>1</v>
      </c>
      <c r="W133" s="87">
        <v>-4</v>
      </c>
      <c r="X133" s="87">
        <v>169</v>
      </c>
      <c r="Y133" s="88">
        <v>219</v>
      </c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2"/>
      <c r="BT133" s="12"/>
      <c r="BU133" s="12"/>
      <c r="BV133" s="12"/>
      <c r="BW133" s="12"/>
      <c r="BX133" s="12"/>
      <c r="BY133" s="12"/>
    </row>
    <row r="134" spans="1:77" customFormat="1" x14ac:dyDescent="0.35">
      <c r="A134" s="22" t="s">
        <v>142</v>
      </c>
      <c r="B134" s="86">
        <v>15675</v>
      </c>
      <c r="C134" s="87">
        <v>262</v>
      </c>
      <c r="D134" s="87">
        <v>52</v>
      </c>
      <c r="E134" s="87">
        <v>236</v>
      </c>
      <c r="F134" s="87">
        <v>2</v>
      </c>
      <c r="G134" s="87">
        <v>32</v>
      </c>
      <c r="H134" s="87">
        <v>344</v>
      </c>
      <c r="I134" s="88">
        <v>853</v>
      </c>
      <c r="J134" s="87">
        <v>14664</v>
      </c>
      <c r="K134" s="87">
        <v>398</v>
      </c>
      <c r="L134" s="87">
        <v>33</v>
      </c>
      <c r="M134" s="87">
        <v>287</v>
      </c>
      <c r="N134" s="87">
        <v>4</v>
      </c>
      <c r="O134" s="87">
        <v>116</v>
      </c>
      <c r="P134" s="87">
        <v>798</v>
      </c>
      <c r="Q134" s="89">
        <v>1468</v>
      </c>
      <c r="R134" s="87">
        <v>-1011</v>
      </c>
      <c r="S134" s="87">
        <v>136</v>
      </c>
      <c r="T134" s="87">
        <v>-19</v>
      </c>
      <c r="U134" s="87">
        <v>51</v>
      </c>
      <c r="V134" s="87">
        <v>2</v>
      </c>
      <c r="W134" s="87">
        <v>84</v>
      </c>
      <c r="X134" s="87">
        <v>454</v>
      </c>
      <c r="Y134" s="88">
        <v>615</v>
      </c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  <c r="BQ134" s="12"/>
      <c r="BR134" s="12"/>
      <c r="BS134" s="12"/>
      <c r="BT134" s="12"/>
      <c r="BU134" s="12"/>
      <c r="BV134" s="12"/>
      <c r="BW134" s="12"/>
      <c r="BX134" s="12"/>
      <c r="BY134" s="12"/>
    </row>
    <row r="135" spans="1:77" customFormat="1" x14ac:dyDescent="0.35">
      <c r="A135" s="22" t="s">
        <v>220</v>
      </c>
      <c r="B135" s="86">
        <v>9964</v>
      </c>
      <c r="C135" s="87">
        <v>45</v>
      </c>
      <c r="D135" s="87">
        <v>7</v>
      </c>
      <c r="E135" s="87">
        <v>293</v>
      </c>
      <c r="F135" s="87">
        <v>1</v>
      </c>
      <c r="G135" s="87">
        <v>8</v>
      </c>
      <c r="H135" s="87">
        <v>135</v>
      </c>
      <c r="I135" s="88">
        <v>193</v>
      </c>
      <c r="J135" s="87">
        <v>9646</v>
      </c>
      <c r="K135" s="87">
        <v>137</v>
      </c>
      <c r="L135" s="87">
        <v>9</v>
      </c>
      <c r="M135" s="87">
        <v>579</v>
      </c>
      <c r="N135" s="87">
        <v>3</v>
      </c>
      <c r="O135" s="87">
        <v>57</v>
      </c>
      <c r="P135" s="87">
        <v>450</v>
      </c>
      <c r="Q135" s="89">
        <v>434</v>
      </c>
      <c r="R135" s="87">
        <v>-318</v>
      </c>
      <c r="S135" s="87">
        <v>92</v>
      </c>
      <c r="T135" s="87">
        <v>2</v>
      </c>
      <c r="U135" s="87">
        <v>286</v>
      </c>
      <c r="V135" s="87">
        <v>2</v>
      </c>
      <c r="W135" s="87">
        <v>49</v>
      </c>
      <c r="X135" s="87">
        <v>315</v>
      </c>
      <c r="Y135" s="88">
        <v>241</v>
      </c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  <c r="BU135" s="12"/>
      <c r="BV135" s="12"/>
      <c r="BW135" s="12"/>
      <c r="BX135" s="12"/>
      <c r="BY135" s="12"/>
    </row>
    <row r="136" spans="1:77" customFormat="1" x14ac:dyDescent="0.35">
      <c r="A136" s="22" t="s">
        <v>107</v>
      </c>
      <c r="B136" s="86">
        <v>6230</v>
      </c>
      <c r="C136" s="87">
        <v>28</v>
      </c>
      <c r="D136" s="87">
        <v>3</v>
      </c>
      <c r="E136" s="87">
        <v>59</v>
      </c>
      <c r="F136" s="87">
        <v>2</v>
      </c>
      <c r="G136" s="87">
        <v>4</v>
      </c>
      <c r="H136" s="87">
        <v>48</v>
      </c>
      <c r="I136" s="88">
        <v>85</v>
      </c>
      <c r="J136" s="87">
        <v>6229</v>
      </c>
      <c r="K136" s="87">
        <v>37</v>
      </c>
      <c r="L136" s="87">
        <v>6</v>
      </c>
      <c r="M136" s="87">
        <v>65</v>
      </c>
      <c r="N136" s="87">
        <v>2</v>
      </c>
      <c r="O136" s="87">
        <v>25</v>
      </c>
      <c r="P136" s="87">
        <v>196</v>
      </c>
      <c r="Q136" s="89">
        <v>192</v>
      </c>
      <c r="R136" s="87">
        <v>-1</v>
      </c>
      <c r="S136" s="87">
        <v>9</v>
      </c>
      <c r="T136" s="87">
        <v>3</v>
      </c>
      <c r="U136" s="87">
        <v>6</v>
      </c>
      <c r="V136" s="87">
        <v>0</v>
      </c>
      <c r="W136" s="87">
        <v>21</v>
      </c>
      <c r="X136" s="87">
        <v>148</v>
      </c>
      <c r="Y136" s="88">
        <v>107</v>
      </c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  <c r="BQ136" s="12"/>
      <c r="BR136" s="12"/>
      <c r="BS136" s="12"/>
      <c r="BT136" s="12"/>
      <c r="BU136" s="12"/>
      <c r="BV136" s="12"/>
      <c r="BW136" s="12"/>
      <c r="BX136" s="12"/>
      <c r="BY136" s="12"/>
    </row>
    <row r="137" spans="1:77" customFormat="1" x14ac:dyDescent="0.35">
      <c r="A137" s="22" t="s">
        <v>189</v>
      </c>
      <c r="B137" s="86">
        <v>4695</v>
      </c>
      <c r="C137" s="87">
        <v>96</v>
      </c>
      <c r="D137" s="87">
        <v>8</v>
      </c>
      <c r="E137" s="87">
        <v>210</v>
      </c>
      <c r="F137" s="87">
        <v>1</v>
      </c>
      <c r="G137" s="87">
        <v>5</v>
      </c>
      <c r="H137" s="87">
        <v>72</v>
      </c>
      <c r="I137" s="88">
        <v>163</v>
      </c>
      <c r="J137" s="87">
        <v>4346</v>
      </c>
      <c r="K137" s="87">
        <v>71</v>
      </c>
      <c r="L137" s="87">
        <v>5</v>
      </c>
      <c r="M137" s="87">
        <v>351</v>
      </c>
      <c r="N137" s="87">
        <v>1</v>
      </c>
      <c r="O137" s="87">
        <v>14</v>
      </c>
      <c r="P137" s="87">
        <v>217</v>
      </c>
      <c r="Q137" s="89">
        <v>320</v>
      </c>
      <c r="R137" s="87">
        <v>-349</v>
      </c>
      <c r="S137" s="87">
        <v>-25</v>
      </c>
      <c r="T137" s="87">
        <v>-3</v>
      </c>
      <c r="U137" s="87">
        <v>141</v>
      </c>
      <c r="V137" s="87">
        <v>0</v>
      </c>
      <c r="W137" s="87">
        <v>9</v>
      </c>
      <c r="X137" s="87">
        <v>145</v>
      </c>
      <c r="Y137" s="88">
        <v>157</v>
      </c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12"/>
      <c r="BX137" s="12"/>
      <c r="BY137" s="12"/>
    </row>
    <row r="138" spans="1:77" customFormat="1" x14ac:dyDescent="0.35">
      <c r="A138" s="22" t="s">
        <v>291</v>
      </c>
      <c r="B138" s="86">
        <v>7236</v>
      </c>
      <c r="C138" s="87">
        <v>45</v>
      </c>
      <c r="D138" s="87">
        <v>4</v>
      </c>
      <c r="E138" s="87">
        <v>42</v>
      </c>
      <c r="F138" s="87">
        <v>0</v>
      </c>
      <c r="G138" s="87">
        <v>17</v>
      </c>
      <c r="H138" s="87">
        <v>93</v>
      </c>
      <c r="I138" s="88">
        <v>81</v>
      </c>
      <c r="J138" s="87">
        <v>7187</v>
      </c>
      <c r="K138" s="87">
        <v>66</v>
      </c>
      <c r="L138" s="87">
        <v>16</v>
      </c>
      <c r="M138" s="87">
        <v>30</v>
      </c>
      <c r="N138" s="87">
        <v>2</v>
      </c>
      <c r="O138" s="87">
        <v>66</v>
      </c>
      <c r="P138" s="87">
        <v>239</v>
      </c>
      <c r="Q138" s="89">
        <v>143</v>
      </c>
      <c r="R138" s="87">
        <v>-49</v>
      </c>
      <c r="S138" s="87">
        <v>21</v>
      </c>
      <c r="T138" s="87">
        <v>12</v>
      </c>
      <c r="U138" s="87">
        <v>-12</v>
      </c>
      <c r="V138" s="87">
        <v>2</v>
      </c>
      <c r="W138" s="87">
        <v>49</v>
      </c>
      <c r="X138" s="87">
        <v>146</v>
      </c>
      <c r="Y138" s="88">
        <v>62</v>
      </c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  <c r="BQ138" s="12"/>
      <c r="BR138" s="12"/>
      <c r="BS138" s="12"/>
      <c r="BT138" s="12"/>
      <c r="BU138" s="12"/>
      <c r="BV138" s="12"/>
      <c r="BW138" s="12"/>
      <c r="BX138" s="12"/>
      <c r="BY138" s="12"/>
    </row>
    <row r="139" spans="1:77" customFormat="1" x14ac:dyDescent="0.35">
      <c r="A139" s="22" t="s">
        <v>108</v>
      </c>
      <c r="B139" s="86">
        <v>7088</v>
      </c>
      <c r="C139" s="87">
        <v>42</v>
      </c>
      <c r="D139" s="87">
        <v>12</v>
      </c>
      <c r="E139" s="87">
        <v>420</v>
      </c>
      <c r="F139" s="87">
        <v>0</v>
      </c>
      <c r="G139" s="87">
        <v>5</v>
      </c>
      <c r="H139" s="87">
        <v>76</v>
      </c>
      <c r="I139" s="88">
        <v>121</v>
      </c>
      <c r="J139" s="87">
        <v>6719</v>
      </c>
      <c r="K139" s="87">
        <v>56</v>
      </c>
      <c r="L139" s="87">
        <v>7</v>
      </c>
      <c r="M139" s="87">
        <v>310</v>
      </c>
      <c r="N139" s="87">
        <v>0</v>
      </c>
      <c r="O139" s="87">
        <v>23</v>
      </c>
      <c r="P139" s="87">
        <v>249</v>
      </c>
      <c r="Q139" s="89">
        <v>197</v>
      </c>
      <c r="R139" s="87">
        <v>-369</v>
      </c>
      <c r="S139" s="87">
        <v>14</v>
      </c>
      <c r="T139" s="87">
        <v>-5</v>
      </c>
      <c r="U139" s="87">
        <v>-110</v>
      </c>
      <c r="V139" s="87">
        <v>0</v>
      </c>
      <c r="W139" s="87">
        <v>18</v>
      </c>
      <c r="X139" s="87">
        <v>173</v>
      </c>
      <c r="Y139" s="88">
        <v>76</v>
      </c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2"/>
      <c r="BW139" s="12"/>
      <c r="BX139" s="12"/>
      <c r="BY139" s="12"/>
    </row>
    <row r="140" spans="1:77" customFormat="1" x14ac:dyDescent="0.35">
      <c r="A140" s="22" t="s">
        <v>166</v>
      </c>
      <c r="B140" s="86">
        <v>4908</v>
      </c>
      <c r="C140" s="87">
        <v>25</v>
      </c>
      <c r="D140" s="87">
        <v>3</v>
      </c>
      <c r="E140" s="87">
        <v>70</v>
      </c>
      <c r="F140" s="87">
        <v>1</v>
      </c>
      <c r="G140" s="87">
        <v>7</v>
      </c>
      <c r="H140" s="87">
        <v>50</v>
      </c>
      <c r="I140" s="88">
        <v>75</v>
      </c>
      <c r="J140" s="87">
        <v>4552</v>
      </c>
      <c r="K140" s="87">
        <v>36</v>
      </c>
      <c r="L140" s="87">
        <v>7</v>
      </c>
      <c r="M140" s="87">
        <v>34</v>
      </c>
      <c r="N140" s="87">
        <v>0</v>
      </c>
      <c r="O140" s="87">
        <v>4</v>
      </c>
      <c r="P140" s="87">
        <v>152</v>
      </c>
      <c r="Q140" s="89">
        <v>181</v>
      </c>
      <c r="R140" s="87">
        <v>-356</v>
      </c>
      <c r="S140" s="87">
        <v>11</v>
      </c>
      <c r="T140" s="87">
        <v>4</v>
      </c>
      <c r="U140" s="87">
        <v>-36</v>
      </c>
      <c r="V140" s="87">
        <v>-1</v>
      </c>
      <c r="W140" s="87">
        <v>-3</v>
      </c>
      <c r="X140" s="87">
        <v>102</v>
      </c>
      <c r="Y140" s="88">
        <v>106</v>
      </c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  <c r="BU140" s="12"/>
      <c r="BV140" s="12"/>
      <c r="BW140" s="12"/>
      <c r="BX140" s="12"/>
      <c r="BY140" s="12"/>
    </row>
    <row r="141" spans="1:77" customFormat="1" x14ac:dyDescent="0.35">
      <c r="A141" s="22" t="s">
        <v>49</v>
      </c>
      <c r="B141" s="86">
        <v>686</v>
      </c>
      <c r="C141" s="87">
        <v>5</v>
      </c>
      <c r="D141" s="87">
        <v>0</v>
      </c>
      <c r="E141" s="87">
        <v>6</v>
      </c>
      <c r="F141" s="87">
        <v>0</v>
      </c>
      <c r="G141" s="87">
        <v>0</v>
      </c>
      <c r="H141" s="87">
        <v>7</v>
      </c>
      <c r="I141" s="88">
        <v>13</v>
      </c>
      <c r="J141" s="87">
        <v>690</v>
      </c>
      <c r="K141" s="87">
        <v>1</v>
      </c>
      <c r="L141" s="87">
        <v>1</v>
      </c>
      <c r="M141" s="87">
        <v>10</v>
      </c>
      <c r="N141" s="87">
        <v>0</v>
      </c>
      <c r="O141" s="87">
        <v>1</v>
      </c>
      <c r="P141" s="87">
        <v>36</v>
      </c>
      <c r="Q141" s="89">
        <v>18</v>
      </c>
      <c r="R141" s="87">
        <v>4</v>
      </c>
      <c r="S141" s="87">
        <v>-4</v>
      </c>
      <c r="T141" s="87">
        <v>1</v>
      </c>
      <c r="U141" s="87">
        <v>4</v>
      </c>
      <c r="V141" s="87">
        <v>0</v>
      </c>
      <c r="W141" s="87">
        <v>1</v>
      </c>
      <c r="X141" s="87">
        <v>29</v>
      </c>
      <c r="Y141" s="88">
        <v>5</v>
      </c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2"/>
      <c r="BP141" s="12"/>
      <c r="BQ141" s="12"/>
      <c r="BR141" s="12"/>
      <c r="BS141" s="12"/>
      <c r="BT141" s="12"/>
      <c r="BU141" s="12"/>
      <c r="BV141" s="12"/>
      <c r="BW141" s="12"/>
      <c r="BX141" s="12"/>
      <c r="BY141" s="12"/>
    </row>
    <row r="142" spans="1:77" customFormat="1" x14ac:dyDescent="0.35">
      <c r="A142" s="22" t="s">
        <v>292</v>
      </c>
      <c r="B142" s="86">
        <v>13300</v>
      </c>
      <c r="C142" s="87">
        <v>106</v>
      </c>
      <c r="D142" s="87">
        <v>13</v>
      </c>
      <c r="E142" s="87">
        <v>160</v>
      </c>
      <c r="F142" s="87">
        <v>4</v>
      </c>
      <c r="G142" s="87">
        <v>47</v>
      </c>
      <c r="H142" s="87">
        <v>121</v>
      </c>
      <c r="I142" s="88">
        <v>128</v>
      </c>
      <c r="J142" s="87">
        <v>13627</v>
      </c>
      <c r="K142" s="87">
        <v>112</v>
      </c>
      <c r="L142" s="87">
        <v>6</v>
      </c>
      <c r="M142" s="87">
        <v>269</v>
      </c>
      <c r="N142" s="87">
        <v>1</v>
      </c>
      <c r="O142" s="87">
        <v>114</v>
      </c>
      <c r="P142" s="87">
        <v>427</v>
      </c>
      <c r="Q142" s="89">
        <v>277</v>
      </c>
      <c r="R142" s="87">
        <v>327</v>
      </c>
      <c r="S142" s="87">
        <v>6</v>
      </c>
      <c r="T142" s="87">
        <v>-7</v>
      </c>
      <c r="U142" s="87">
        <v>109</v>
      </c>
      <c r="V142" s="87">
        <v>-3</v>
      </c>
      <c r="W142" s="87">
        <v>67</v>
      </c>
      <c r="X142" s="87">
        <v>306</v>
      </c>
      <c r="Y142" s="88">
        <v>149</v>
      </c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/>
      <c r="BQ142" s="12"/>
      <c r="BR142" s="12"/>
      <c r="BS142" s="12"/>
      <c r="BT142" s="12"/>
      <c r="BU142" s="12"/>
      <c r="BV142" s="12"/>
      <c r="BW142" s="12"/>
      <c r="BX142" s="12"/>
      <c r="BY142" s="12"/>
    </row>
    <row r="143" spans="1:77" customFormat="1" x14ac:dyDescent="0.35">
      <c r="A143" s="22" t="s">
        <v>293</v>
      </c>
      <c r="B143" s="86">
        <v>9785</v>
      </c>
      <c r="C143" s="87">
        <v>96</v>
      </c>
      <c r="D143" s="87">
        <v>2</v>
      </c>
      <c r="E143" s="87">
        <v>48</v>
      </c>
      <c r="F143" s="87">
        <v>1</v>
      </c>
      <c r="G143" s="87">
        <v>49</v>
      </c>
      <c r="H143" s="87">
        <v>133</v>
      </c>
      <c r="I143" s="88">
        <v>95</v>
      </c>
      <c r="J143" s="87">
        <v>9749</v>
      </c>
      <c r="K143" s="87">
        <v>90</v>
      </c>
      <c r="L143" s="87">
        <v>2</v>
      </c>
      <c r="M143" s="87">
        <v>105</v>
      </c>
      <c r="N143" s="87">
        <v>0</v>
      </c>
      <c r="O143" s="87">
        <v>117</v>
      </c>
      <c r="P143" s="87">
        <v>371</v>
      </c>
      <c r="Q143" s="89">
        <v>205</v>
      </c>
      <c r="R143" s="87">
        <v>-36</v>
      </c>
      <c r="S143" s="87">
        <v>-6</v>
      </c>
      <c r="T143" s="87">
        <v>0</v>
      </c>
      <c r="U143" s="87">
        <v>57</v>
      </c>
      <c r="V143" s="87">
        <v>-1</v>
      </c>
      <c r="W143" s="87">
        <v>68</v>
      </c>
      <c r="X143" s="87">
        <v>238</v>
      </c>
      <c r="Y143" s="88">
        <v>110</v>
      </c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2"/>
      <c r="BP143" s="12"/>
      <c r="BQ143" s="12"/>
      <c r="BR143" s="12"/>
      <c r="BS143" s="12"/>
      <c r="BT143" s="12"/>
      <c r="BU143" s="12"/>
      <c r="BV143" s="12"/>
      <c r="BW143" s="12"/>
      <c r="BX143" s="12"/>
      <c r="BY143" s="12"/>
    </row>
    <row r="144" spans="1:77" customFormat="1" x14ac:dyDescent="0.35">
      <c r="A144" s="22" t="s">
        <v>333</v>
      </c>
      <c r="B144" s="86">
        <v>2865</v>
      </c>
      <c r="C144" s="87">
        <v>27</v>
      </c>
      <c r="D144" s="87">
        <v>8</v>
      </c>
      <c r="E144" s="87">
        <v>6</v>
      </c>
      <c r="F144" s="87">
        <v>2</v>
      </c>
      <c r="G144" s="87">
        <v>0</v>
      </c>
      <c r="H144" s="87">
        <v>29</v>
      </c>
      <c r="I144" s="88">
        <v>53</v>
      </c>
      <c r="J144" s="87">
        <v>2438</v>
      </c>
      <c r="K144" s="87">
        <v>17</v>
      </c>
      <c r="L144" s="87">
        <v>10</v>
      </c>
      <c r="M144" s="87">
        <v>7</v>
      </c>
      <c r="N144" s="87">
        <v>1</v>
      </c>
      <c r="O144" s="87">
        <v>16</v>
      </c>
      <c r="P144" s="87">
        <v>108</v>
      </c>
      <c r="Q144" s="89">
        <v>70</v>
      </c>
      <c r="R144" s="87">
        <v>-427</v>
      </c>
      <c r="S144" s="87">
        <v>-10</v>
      </c>
      <c r="T144" s="87">
        <v>2</v>
      </c>
      <c r="U144" s="87">
        <v>1</v>
      </c>
      <c r="V144" s="87">
        <v>-1</v>
      </c>
      <c r="W144" s="87">
        <v>16</v>
      </c>
      <c r="X144" s="87">
        <v>79</v>
      </c>
      <c r="Y144" s="88">
        <v>17</v>
      </c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2"/>
      <c r="BP144" s="12"/>
      <c r="BQ144" s="12"/>
      <c r="BR144" s="12"/>
      <c r="BS144" s="12"/>
      <c r="BT144" s="12"/>
      <c r="BU144" s="12"/>
      <c r="BV144" s="12"/>
      <c r="BW144" s="12"/>
      <c r="BX144" s="12"/>
      <c r="BY144" s="12"/>
    </row>
    <row r="145" spans="1:77" customFormat="1" x14ac:dyDescent="0.35">
      <c r="A145" s="22" t="s">
        <v>334</v>
      </c>
      <c r="B145" s="86">
        <v>5668</v>
      </c>
      <c r="C145" s="87">
        <v>259</v>
      </c>
      <c r="D145" s="87">
        <v>1</v>
      </c>
      <c r="E145" s="87">
        <v>217</v>
      </c>
      <c r="F145" s="87">
        <v>3</v>
      </c>
      <c r="G145" s="87">
        <v>2</v>
      </c>
      <c r="H145" s="87">
        <v>106</v>
      </c>
      <c r="I145" s="88">
        <v>264</v>
      </c>
      <c r="J145" s="87">
        <v>5344</v>
      </c>
      <c r="K145" s="87">
        <v>360</v>
      </c>
      <c r="L145" s="87">
        <v>28</v>
      </c>
      <c r="M145" s="87">
        <v>449</v>
      </c>
      <c r="N145" s="87">
        <v>0</v>
      </c>
      <c r="O145" s="87">
        <v>40</v>
      </c>
      <c r="P145" s="87">
        <v>248</v>
      </c>
      <c r="Q145" s="89">
        <v>382</v>
      </c>
      <c r="R145" s="87">
        <v>-324</v>
      </c>
      <c r="S145" s="87">
        <v>101</v>
      </c>
      <c r="T145" s="87">
        <v>27</v>
      </c>
      <c r="U145" s="87">
        <v>232</v>
      </c>
      <c r="V145" s="87">
        <v>-3</v>
      </c>
      <c r="W145" s="87">
        <v>38</v>
      </c>
      <c r="X145" s="87">
        <v>142</v>
      </c>
      <c r="Y145" s="88">
        <v>118</v>
      </c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2"/>
      <c r="BP145" s="12"/>
      <c r="BQ145" s="12"/>
      <c r="BR145" s="12"/>
      <c r="BS145" s="12"/>
      <c r="BT145" s="12"/>
      <c r="BU145" s="12"/>
      <c r="BV145" s="12"/>
      <c r="BW145" s="12"/>
      <c r="BX145" s="12"/>
      <c r="BY145" s="12"/>
    </row>
    <row r="146" spans="1:77" customFormat="1" x14ac:dyDescent="0.35">
      <c r="A146" s="22" t="s">
        <v>32</v>
      </c>
      <c r="B146" s="86">
        <v>11347</v>
      </c>
      <c r="C146" s="87">
        <v>188</v>
      </c>
      <c r="D146" s="87">
        <v>37</v>
      </c>
      <c r="E146" s="87">
        <v>80</v>
      </c>
      <c r="F146" s="87">
        <v>2</v>
      </c>
      <c r="G146" s="87">
        <v>189</v>
      </c>
      <c r="H146" s="87">
        <v>222</v>
      </c>
      <c r="I146" s="88">
        <v>178</v>
      </c>
      <c r="J146" s="87">
        <v>11848</v>
      </c>
      <c r="K146" s="87">
        <v>339</v>
      </c>
      <c r="L146" s="87">
        <v>30</v>
      </c>
      <c r="M146" s="87">
        <v>106</v>
      </c>
      <c r="N146" s="87">
        <v>0</v>
      </c>
      <c r="O146" s="87">
        <v>173</v>
      </c>
      <c r="P146" s="87">
        <v>565</v>
      </c>
      <c r="Q146" s="89">
        <v>379</v>
      </c>
      <c r="R146" s="87">
        <v>501</v>
      </c>
      <c r="S146" s="87">
        <v>151</v>
      </c>
      <c r="T146" s="87">
        <v>-7</v>
      </c>
      <c r="U146" s="87">
        <v>26</v>
      </c>
      <c r="V146" s="87">
        <v>-2</v>
      </c>
      <c r="W146" s="87">
        <v>-16</v>
      </c>
      <c r="X146" s="87">
        <v>343</v>
      </c>
      <c r="Y146" s="88">
        <v>201</v>
      </c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  <c r="BR146" s="12"/>
      <c r="BS146" s="12"/>
      <c r="BT146" s="12"/>
      <c r="BU146" s="12"/>
      <c r="BV146" s="12"/>
      <c r="BW146" s="12"/>
      <c r="BX146" s="12"/>
      <c r="BY146" s="12"/>
    </row>
    <row r="147" spans="1:77" customFormat="1" x14ac:dyDescent="0.35">
      <c r="A147" s="22" t="s">
        <v>190</v>
      </c>
      <c r="B147" s="86">
        <v>3168</v>
      </c>
      <c r="C147" s="87">
        <v>22</v>
      </c>
      <c r="D147" s="87">
        <v>3</v>
      </c>
      <c r="E147" s="87">
        <v>16</v>
      </c>
      <c r="F147" s="87">
        <v>0</v>
      </c>
      <c r="G147" s="87">
        <v>4</v>
      </c>
      <c r="H147" s="87">
        <v>19</v>
      </c>
      <c r="I147" s="88">
        <v>47</v>
      </c>
      <c r="J147" s="87">
        <v>3094</v>
      </c>
      <c r="K147" s="87">
        <v>25</v>
      </c>
      <c r="L147" s="87">
        <v>9</v>
      </c>
      <c r="M147" s="87">
        <v>27</v>
      </c>
      <c r="N147" s="87">
        <v>3</v>
      </c>
      <c r="O147" s="87">
        <v>13</v>
      </c>
      <c r="P147" s="87">
        <v>100</v>
      </c>
      <c r="Q147" s="89">
        <v>81</v>
      </c>
      <c r="R147" s="87">
        <v>-74</v>
      </c>
      <c r="S147" s="87">
        <v>3</v>
      </c>
      <c r="T147" s="87">
        <v>6</v>
      </c>
      <c r="U147" s="87">
        <v>11</v>
      </c>
      <c r="V147" s="87">
        <v>3</v>
      </c>
      <c r="W147" s="87">
        <v>9</v>
      </c>
      <c r="X147" s="87">
        <v>81</v>
      </c>
      <c r="Y147" s="88">
        <v>34</v>
      </c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2"/>
      <c r="BP147" s="12"/>
      <c r="BQ147" s="12"/>
      <c r="BR147" s="12"/>
      <c r="BS147" s="12"/>
      <c r="BT147" s="12"/>
      <c r="BU147" s="12"/>
      <c r="BV147" s="12"/>
      <c r="BW147" s="12"/>
      <c r="BX147" s="12"/>
      <c r="BY147" s="12"/>
    </row>
    <row r="148" spans="1:77" customFormat="1" x14ac:dyDescent="0.35">
      <c r="A148" s="22" t="s">
        <v>109</v>
      </c>
      <c r="B148" s="86">
        <v>48394</v>
      </c>
      <c r="C148" s="87">
        <v>1533</v>
      </c>
      <c r="D148" s="87">
        <v>82</v>
      </c>
      <c r="E148" s="87">
        <v>971</v>
      </c>
      <c r="F148" s="87">
        <v>8</v>
      </c>
      <c r="G148" s="87">
        <v>157</v>
      </c>
      <c r="H148" s="87">
        <v>903</v>
      </c>
      <c r="I148" s="88">
        <v>8831</v>
      </c>
      <c r="J148" s="87">
        <v>44928</v>
      </c>
      <c r="K148" s="87">
        <v>2502</v>
      </c>
      <c r="L148" s="87">
        <v>114</v>
      </c>
      <c r="M148" s="87">
        <v>1301</v>
      </c>
      <c r="N148" s="87">
        <v>13</v>
      </c>
      <c r="O148" s="87">
        <v>567</v>
      </c>
      <c r="P148" s="87">
        <v>2364</v>
      </c>
      <c r="Q148" s="89">
        <v>15998</v>
      </c>
      <c r="R148" s="87">
        <v>-3466</v>
      </c>
      <c r="S148" s="87">
        <v>969</v>
      </c>
      <c r="T148" s="87">
        <v>32</v>
      </c>
      <c r="U148" s="87">
        <v>330</v>
      </c>
      <c r="V148" s="87">
        <v>5</v>
      </c>
      <c r="W148" s="87">
        <v>410</v>
      </c>
      <c r="X148" s="87">
        <v>1461</v>
      </c>
      <c r="Y148" s="88">
        <v>7167</v>
      </c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2"/>
      <c r="BP148" s="12"/>
      <c r="BQ148" s="12"/>
      <c r="BR148" s="12"/>
      <c r="BS148" s="12"/>
      <c r="BT148" s="12"/>
      <c r="BU148" s="12"/>
      <c r="BV148" s="12"/>
      <c r="BW148" s="12"/>
      <c r="BX148" s="12"/>
      <c r="BY148" s="12"/>
    </row>
    <row r="149" spans="1:77" customFormat="1" x14ac:dyDescent="0.35">
      <c r="A149" s="22" t="s">
        <v>143</v>
      </c>
      <c r="B149" s="86">
        <v>323</v>
      </c>
      <c r="C149" s="87">
        <v>1</v>
      </c>
      <c r="D149" s="87">
        <v>2</v>
      </c>
      <c r="E149" s="87">
        <v>4</v>
      </c>
      <c r="F149" s="87">
        <v>0</v>
      </c>
      <c r="G149" s="87">
        <v>0</v>
      </c>
      <c r="H149" s="87">
        <v>2</v>
      </c>
      <c r="I149" s="88">
        <v>5</v>
      </c>
      <c r="J149" s="87">
        <v>309</v>
      </c>
      <c r="K149" s="87">
        <v>1</v>
      </c>
      <c r="L149" s="87">
        <v>2</v>
      </c>
      <c r="M149" s="87">
        <v>3</v>
      </c>
      <c r="N149" s="87">
        <v>0</v>
      </c>
      <c r="O149" s="87">
        <v>0</v>
      </c>
      <c r="P149" s="87">
        <v>28</v>
      </c>
      <c r="Q149" s="89">
        <v>10</v>
      </c>
      <c r="R149" s="87">
        <v>-14</v>
      </c>
      <c r="S149" s="87">
        <v>0</v>
      </c>
      <c r="T149" s="87">
        <v>0</v>
      </c>
      <c r="U149" s="87">
        <v>-1</v>
      </c>
      <c r="V149" s="87">
        <v>0</v>
      </c>
      <c r="W149" s="87">
        <v>0</v>
      </c>
      <c r="X149" s="87">
        <v>26</v>
      </c>
      <c r="Y149" s="88">
        <v>5</v>
      </c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2"/>
      <c r="BP149" s="12"/>
      <c r="BQ149" s="12"/>
      <c r="BR149" s="12"/>
      <c r="BS149" s="12"/>
      <c r="BT149" s="12"/>
      <c r="BU149" s="12"/>
      <c r="BV149" s="12"/>
      <c r="BW149" s="12"/>
      <c r="BX149" s="12"/>
      <c r="BY149" s="12"/>
    </row>
    <row r="150" spans="1:77" customFormat="1" x14ac:dyDescent="0.35">
      <c r="A150" s="22" t="s">
        <v>144</v>
      </c>
      <c r="B150" s="86">
        <v>680</v>
      </c>
      <c r="C150" s="87">
        <v>3</v>
      </c>
      <c r="D150" s="87">
        <v>1</v>
      </c>
      <c r="E150" s="87">
        <v>0</v>
      </c>
      <c r="F150" s="87">
        <v>0</v>
      </c>
      <c r="G150" s="87">
        <v>0</v>
      </c>
      <c r="H150" s="87">
        <v>12</v>
      </c>
      <c r="I150" s="88">
        <v>10</v>
      </c>
      <c r="J150" s="87">
        <v>651</v>
      </c>
      <c r="K150" s="87">
        <v>2</v>
      </c>
      <c r="L150" s="87">
        <v>1</v>
      </c>
      <c r="M150" s="87">
        <v>5</v>
      </c>
      <c r="N150" s="87">
        <v>0</v>
      </c>
      <c r="O150" s="87">
        <v>0</v>
      </c>
      <c r="P150" s="87">
        <v>36</v>
      </c>
      <c r="Q150" s="89">
        <v>28</v>
      </c>
      <c r="R150" s="87">
        <v>-29</v>
      </c>
      <c r="S150" s="87">
        <v>-1</v>
      </c>
      <c r="T150" s="87">
        <v>0</v>
      </c>
      <c r="U150" s="87">
        <v>5</v>
      </c>
      <c r="V150" s="87">
        <v>0</v>
      </c>
      <c r="W150" s="87">
        <v>0</v>
      </c>
      <c r="X150" s="87">
        <v>24</v>
      </c>
      <c r="Y150" s="88">
        <v>18</v>
      </c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12"/>
      <c r="BL150" s="12"/>
      <c r="BM150" s="12"/>
      <c r="BN150" s="12"/>
      <c r="BO150" s="12"/>
      <c r="BP150" s="12"/>
      <c r="BQ150" s="12"/>
      <c r="BR150" s="12"/>
      <c r="BS150" s="12"/>
      <c r="BT150" s="12"/>
      <c r="BU150" s="12"/>
      <c r="BV150" s="12"/>
      <c r="BW150" s="12"/>
      <c r="BX150" s="12"/>
      <c r="BY150" s="12"/>
    </row>
    <row r="151" spans="1:77" customFormat="1" x14ac:dyDescent="0.35">
      <c r="A151" s="22" t="s">
        <v>294</v>
      </c>
      <c r="B151" s="86">
        <v>21135</v>
      </c>
      <c r="C151" s="87">
        <v>109</v>
      </c>
      <c r="D151" s="87">
        <v>31</v>
      </c>
      <c r="E151" s="87">
        <v>343</v>
      </c>
      <c r="F151" s="87">
        <v>8</v>
      </c>
      <c r="G151" s="87">
        <v>36</v>
      </c>
      <c r="H151" s="87">
        <v>254</v>
      </c>
      <c r="I151" s="88">
        <v>241</v>
      </c>
      <c r="J151" s="87">
        <v>22218</v>
      </c>
      <c r="K151" s="87">
        <v>143</v>
      </c>
      <c r="L151" s="87">
        <v>10</v>
      </c>
      <c r="M151" s="87">
        <v>550</v>
      </c>
      <c r="N151" s="87">
        <v>0</v>
      </c>
      <c r="O151" s="87">
        <v>93</v>
      </c>
      <c r="P151" s="87">
        <v>731</v>
      </c>
      <c r="Q151" s="89">
        <v>539</v>
      </c>
      <c r="R151" s="87">
        <v>1083</v>
      </c>
      <c r="S151" s="87">
        <v>34</v>
      </c>
      <c r="T151" s="87">
        <v>-21</v>
      </c>
      <c r="U151" s="87">
        <v>207</v>
      </c>
      <c r="V151" s="87">
        <v>-8</v>
      </c>
      <c r="W151" s="87">
        <v>57</v>
      </c>
      <c r="X151" s="87">
        <v>477</v>
      </c>
      <c r="Y151" s="88">
        <v>298</v>
      </c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2"/>
      <c r="BM151" s="12"/>
      <c r="BN151" s="12"/>
      <c r="BO151" s="12"/>
      <c r="BP151" s="12"/>
      <c r="BQ151" s="12"/>
      <c r="BR151" s="12"/>
      <c r="BS151" s="12"/>
      <c r="BT151" s="12"/>
      <c r="BU151" s="12"/>
      <c r="BV151" s="12"/>
      <c r="BW151" s="12"/>
      <c r="BX151" s="12"/>
      <c r="BY151" s="12"/>
    </row>
    <row r="152" spans="1:77" customFormat="1" x14ac:dyDescent="0.35">
      <c r="A152" s="22" t="s">
        <v>50</v>
      </c>
      <c r="B152" s="86">
        <v>1976</v>
      </c>
      <c r="C152" s="87">
        <v>8</v>
      </c>
      <c r="D152" s="87">
        <v>1</v>
      </c>
      <c r="E152" s="87">
        <v>7</v>
      </c>
      <c r="F152" s="87">
        <v>0</v>
      </c>
      <c r="G152" s="87">
        <v>0</v>
      </c>
      <c r="H152" s="87">
        <v>22</v>
      </c>
      <c r="I152" s="88">
        <v>18</v>
      </c>
      <c r="J152" s="87">
        <v>1799</v>
      </c>
      <c r="K152" s="87">
        <v>9</v>
      </c>
      <c r="L152" s="87">
        <v>2</v>
      </c>
      <c r="M152" s="87">
        <v>10</v>
      </c>
      <c r="N152" s="87">
        <v>0</v>
      </c>
      <c r="O152" s="87">
        <v>9</v>
      </c>
      <c r="P152" s="87">
        <v>61</v>
      </c>
      <c r="Q152" s="89">
        <v>29</v>
      </c>
      <c r="R152" s="87">
        <v>-177</v>
      </c>
      <c r="S152" s="87">
        <v>1</v>
      </c>
      <c r="T152" s="87">
        <v>1</v>
      </c>
      <c r="U152" s="87">
        <v>3</v>
      </c>
      <c r="V152" s="87">
        <v>0</v>
      </c>
      <c r="W152" s="87">
        <v>9</v>
      </c>
      <c r="X152" s="87">
        <v>39</v>
      </c>
      <c r="Y152" s="88">
        <v>11</v>
      </c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2"/>
      <c r="BP152" s="12"/>
      <c r="BQ152" s="12"/>
      <c r="BR152" s="12"/>
      <c r="BS152" s="12"/>
      <c r="BT152" s="12"/>
      <c r="BU152" s="12"/>
      <c r="BV152" s="12"/>
      <c r="BW152" s="12"/>
      <c r="BX152" s="12"/>
      <c r="BY152" s="12"/>
    </row>
    <row r="153" spans="1:77" customFormat="1" x14ac:dyDescent="0.35">
      <c r="A153" s="22" t="s">
        <v>267</v>
      </c>
      <c r="B153" s="86">
        <v>8721</v>
      </c>
      <c r="C153" s="87">
        <v>918</v>
      </c>
      <c r="D153" s="87">
        <v>22</v>
      </c>
      <c r="E153" s="87">
        <v>310</v>
      </c>
      <c r="F153" s="87">
        <v>2</v>
      </c>
      <c r="G153" s="87">
        <v>108</v>
      </c>
      <c r="H153" s="87">
        <v>236</v>
      </c>
      <c r="I153" s="88">
        <v>474</v>
      </c>
      <c r="J153" s="87">
        <v>7484</v>
      </c>
      <c r="K153" s="87">
        <v>1660</v>
      </c>
      <c r="L153" s="87">
        <v>14</v>
      </c>
      <c r="M153" s="87">
        <v>529</v>
      </c>
      <c r="N153" s="87">
        <v>2</v>
      </c>
      <c r="O153" s="87">
        <v>225</v>
      </c>
      <c r="P153" s="87">
        <v>668</v>
      </c>
      <c r="Q153" s="89">
        <v>823</v>
      </c>
      <c r="R153" s="87">
        <v>-1237</v>
      </c>
      <c r="S153" s="87">
        <v>742</v>
      </c>
      <c r="T153" s="87">
        <v>-8</v>
      </c>
      <c r="U153" s="87">
        <v>219</v>
      </c>
      <c r="V153" s="87">
        <v>0</v>
      </c>
      <c r="W153" s="87">
        <v>117</v>
      </c>
      <c r="X153" s="87">
        <v>432</v>
      </c>
      <c r="Y153" s="88">
        <v>349</v>
      </c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  <c r="BN153" s="12"/>
      <c r="BO153" s="12"/>
      <c r="BP153" s="12"/>
      <c r="BQ153" s="12"/>
      <c r="BR153" s="12"/>
      <c r="BS153" s="12"/>
      <c r="BT153" s="12"/>
      <c r="BU153" s="12"/>
      <c r="BV153" s="12"/>
      <c r="BW153" s="12"/>
      <c r="BX153" s="12"/>
      <c r="BY153" s="12"/>
    </row>
    <row r="154" spans="1:77" customFormat="1" x14ac:dyDescent="0.35">
      <c r="A154" s="22" t="s">
        <v>335</v>
      </c>
      <c r="B154" s="86">
        <v>16086</v>
      </c>
      <c r="C154" s="87">
        <v>163</v>
      </c>
      <c r="D154" s="87">
        <v>9</v>
      </c>
      <c r="E154" s="87">
        <v>513</v>
      </c>
      <c r="F154" s="87">
        <v>2</v>
      </c>
      <c r="G154" s="87">
        <v>24</v>
      </c>
      <c r="H154" s="87">
        <v>176</v>
      </c>
      <c r="I154" s="88">
        <v>373</v>
      </c>
      <c r="J154" s="87">
        <v>17244</v>
      </c>
      <c r="K154" s="87">
        <v>395</v>
      </c>
      <c r="L154" s="87">
        <v>15</v>
      </c>
      <c r="M154" s="87">
        <v>681</v>
      </c>
      <c r="N154" s="87">
        <v>2</v>
      </c>
      <c r="O154" s="87">
        <v>72</v>
      </c>
      <c r="P154" s="87">
        <v>665</v>
      </c>
      <c r="Q154" s="89">
        <v>831</v>
      </c>
      <c r="R154" s="87">
        <v>1158</v>
      </c>
      <c r="S154" s="87">
        <v>232</v>
      </c>
      <c r="T154" s="87">
        <v>6</v>
      </c>
      <c r="U154" s="87">
        <v>168</v>
      </c>
      <c r="V154" s="87">
        <v>0</v>
      </c>
      <c r="W154" s="87">
        <v>48</v>
      </c>
      <c r="X154" s="87">
        <v>489</v>
      </c>
      <c r="Y154" s="88">
        <v>458</v>
      </c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2"/>
      <c r="BP154" s="12"/>
      <c r="BQ154" s="12"/>
      <c r="BR154" s="12"/>
      <c r="BS154" s="12"/>
      <c r="BT154" s="12"/>
      <c r="BU154" s="12"/>
      <c r="BV154" s="12"/>
      <c r="BW154" s="12"/>
      <c r="BX154" s="12"/>
      <c r="BY154" s="12"/>
    </row>
    <row r="155" spans="1:77" customFormat="1" x14ac:dyDescent="0.35">
      <c r="A155" s="22" t="s">
        <v>167</v>
      </c>
      <c r="B155" s="86">
        <v>2358</v>
      </c>
      <c r="C155" s="87">
        <v>14</v>
      </c>
      <c r="D155" s="87">
        <v>11</v>
      </c>
      <c r="E155" s="87">
        <v>11</v>
      </c>
      <c r="F155" s="87">
        <v>0</v>
      </c>
      <c r="G155" s="87">
        <v>2</v>
      </c>
      <c r="H155" s="87">
        <v>28</v>
      </c>
      <c r="I155" s="88">
        <v>57</v>
      </c>
      <c r="J155" s="87">
        <v>2372</v>
      </c>
      <c r="K155" s="87">
        <v>12</v>
      </c>
      <c r="L155" s="87">
        <v>8</v>
      </c>
      <c r="M155" s="87">
        <v>30</v>
      </c>
      <c r="N155" s="87">
        <v>0</v>
      </c>
      <c r="O155" s="87">
        <v>3</v>
      </c>
      <c r="P155" s="87">
        <v>97</v>
      </c>
      <c r="Q155" s="89">
        <v>81</v>
      </c>
      <c r="R155" s="87">
        <v>14</v>
      </c>
      <c r="S155" s="87">
        <v>-2</v>
      </c>
      <c r="T155" s="87">
        <v>-3</v>
      </c>
      <c r="U155" s="87">
        <v>19</v>
      </c>
      <c r="V155" s="87">
        <v>0</v>
      </c>
      <c r="W155" s="87">
        <v>1</v>
      </c>
      <c r="X155" s="87">
        <v>69</v>
      </c>
      <c r="Y155" s="88">
        <v>24</v>
      </c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2"/>
      <c r="BP155" s="12"/>
      <c r="BQ155" s="12"/>
      <c r="BR155" s="12"/>
      <c r="BS155" s="12"/>
      <c r="BT155" s="12"/>
      <c r="BU155" s="12"/>
      <c r="BV155" s="12"/>
      <c r="BW155" s="12"/>
      <c r="BX155" s="12"/>
      <c r="BY155" s="12"/>
    </row>
    <row r="156" spans="1:77" customFormat="1" x14ac:dyDescent="0.35">
      <c r="A156" s="22" t="s">
        <v>221</v>
      </c>
      <c r="B156" s="86">
        <v>12645</v>
      </c>
      <c r="C156" s="87">
        <v>117</v>
      </c>
      <c r="D156" s="87">
        <v>12</v>
      </c>
      <c r="E156" s="87">
        <v>331</v>
      </c>
      <c r="F156" s="87">
        <v>2</v>
      </c>
      <c r="G156" s="87">
        <v>61</v>
      </c>
      <c r="H156" s="87">
        <v>133</v>
      </c>
      <c r="I156" s="88">
        <v>246</v>
      </c>
      <c r="J156" s="87">
        <v>12621</v>
      </c>
      <c r="K156" s="87">
        <v>172</v>
      </c>
      <c r="L156" s="87">
        <v>7</v>
      </c>
      <c r="M156" s="87">
        <v>931</v>
      </c>
      <c r="N156" s="87">
        <v>2</v>
      </c>
      <c r="O156" s="87">
        <v>167</v>
      </c>
      <c r="P156" s="87">
        <v>584</v>
      </c>
      <c r="Q156" s="89">
        <v>512</v>
      </c>
      <c r="R156" s="87">
        <v>-24</v>
      </c>
      <c r="S156" s="87">
        <v>55</v>
      </c>
      <c r="T156" s="87">
        <v>-5</v>
      </c>
      <c r="U156" s="87">
        <v>600</v>
      </c>
      <c r="V156" s="87">
        <v>0</v>
      </c>
      <c r="W156" s="87">
        <v>106</v>
      </c>
      <c r="X156" s="87">
        <v>451</v>
      </c>
      <c r="Y156" s="88">
        <v>266</v>
      </c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2"/>
      <c r="BP156" s="12"/>
      <c r="BQ156" s="12"/>
      <c r="BR156" s="12"/>
      <c r="BS156" s="12"/>
      <c r="BT156" s="12"/>
      <c r="BU156" s="12"/>
      <c r="BV156" s="12"/>
      <c r="BW156" s="12"/>
      <c r="BX156" s="12"/>
      <c r="BY156" s="12"/>
    </row>
    <row r="157" spans="1:77" customFormat="1" x14ac:dyDescent="0.35">
      <c r="A157" s="22" t="s">
        <v>168</v>
      </c>
      <c r="B157" s="86">
        <v>18651</v>
      </c>
      <c r="C157" s="87">
        <v>961</v>
      </c>
      <c r="D157" s="87">
        <v>43</v>
      </c>
      <c r="E157" s="87">
        <v>402</v>
      </c>
      <c r="F157" s="87">
        <v>7</v>
      </c>
      <c r="G157" s="87">
        <v>61</v>
      </c>
      <c r="H157" s="87">
        <v>442</v>
      </c>
      <c r="I157" s="88">
        <v>19313</v>
      </c>
      <c r="J157" s="87">
        <v>16084</v>
      </c>
      <c r="K157" s="87">
        <v>1098</v>
      </c>
      <c r="L157" s="87">
        <v>39</v>
      </c>
      <c r="M157" s="87">
        <v>390</v>
      </c>
      <c r="N157" s="87">
        <v>24</v>
      </c>
      <c r="O157" s="87">
        <v>169</v>
      </c>
      <c r="P157" s="87">
        <v>837</v>
      </c>
      <c r="Q157" s="89">
        <v>19597</v>
      </c>
      <c r="R157" s="87">
        <v>-2567</v>
      </c>
      <c r="S157" s="87">
        <v>137</v>
      </c>
      <c r="T157" s="87">
        <v>-4</v>
      </c>
      <c r="U157" s="87">
        <v>-12</v>
      </c>
      <c r="V157" s="87">
        <v>17</v>
      </c>
      <c r="W157" s="87">
        <v>108</v>
      </c>
      <c r="X157" s="87">
        <v>395</v>
      </c>
      <c r="Y157" s="88">
        <v>284</v>
      </c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2"/>
      <c r="BP157" s="12"/>
      <c r="BQ157" s="12"/>
      <c r="BR157" s="12"/>
      <c r="BS157" s="12"/>
      <c r="BT157" s="12"/>
      <c r="BU157" s="12"/>
      <c r="BV157" s="12"/>
      <c r="BW157" s="12"/>
      <c r="BX157" s="12"/>
      <c r="BY157" s="12"/>
    </row>
    <row r="158" spans="1:77" customFormat="1" x14ac:dyDescent="0.35">
      <c r="A158" s="22" t="s">
        <v>336</v>
      </c>
      <c r="B158" s="86">
        <v>5561</v>
      </c>
      <c r="C158" s="87">
        <v>36</v>
      </c>
      <c r="D158" s="87">
        <v>4</v>
      </c>
      <c r="E158" s="87">
        <v>101</v>
      </c>
      <c r="F158" s="87">
        <v>1</v>
      </c>
      <c r="G158" s="87">
        <v>18</v>
      </c>
      <c r="H158" s="87">
        <v>63</v>
      </c>
      <c r="I158" s="88">
        <v>127</v>
      </c>
      <c r="J158" s="87">
        <v>5279</v>
      </c>
      <c r="K158" s="87">
        <v>48</v>
      </c>
      <c r="L158" s="87">
        <v>6</v>
      </c>
      <c r="M158" s="87">
        <v>106</v>
      </c>
      <c r="N158" s="87">
        <v>0</v>
      </c>
      <c r="O158" s="87">
        <v>69</v>
      </c>
      <c r="P158" s="87">
        <v>245</v>
      </c>
      <c r="Q158" s="89">
        <v>264</v>
      </c>
      <c r="R158" s="87">
        <v>-282</v>
      </c>
      <c r="S158" s="87">
        <v>12</v>
      </c>
      <c r="T158" s="87">
        <v>2</v>
      </c>
      <c r="U158" s="87">
        <v>5</v>
      </c>
      <c r="V158" s="87">
        <v>-1</v>
      </c>
      <c r="W158" s="87">
        <v>51</v>
      </c>
      <c r="X158" s="87">
        <v>182</v>
      </c>
      <c r="Y158" s="88">
        <v>137</v>
      </c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2"/>
      <c r="BP158" s="12"/>
      <c r="BQ158" s="12"/>
      <c r="BR158" s="12"/>
      <c r="BS158" s="12"/>
      <c r="BT158" s="12"/>
      <c r="BU158" s="12"/>
      <c r="BV158" s="12"/>
      <c r="BW158" s="12"/>
      <c r="BX158" s="12"/>
      <c r="BY158" s="12"/>
    </row>
    <row r="159" spans="1:77" customFormat="1" x14ac:dyDescent="0.35">
      <c r="A159" s="22" t="s">
        <v>222</v>
      </c>
      <c r="B159" s="86">
        <v>13687</v>
      </c>
      <c r="C159" s="87">
        <v>122</v>
      </c>
      <c r="D159" s="87">
        <v>8</v>
      </c>
      <c r="E159" s="87">
        <v>654</v>
      </c>
      <c r="F159" s="87">
        <v>0</v>
      </c>
      <c r="G159" s="87">
        <v>28</v>
      </c>
      <c r="H159" s="87">
        <v>159</v>
      </c>
      <c r="I159" s="88">
        <v>267</v>
      </c>
      <c r="J159" s="87">
        <v>13733</v>
      </c>
      <c r="K159" s="87">
        <v>183</v>
      </c>
      <c r="L159" s="87">
        <v>8</v>
      </c>
      <c r="M159" s="87">
        <v>3342</v>
      </c>
      <c r="N159" s="87">
        <v>1</v>
      </c>
      <c r="O159" s="87">
        <v>120</v>
      </c>
      <c r="P159" s="87">
        <v>638</v>
      </c>
      <c r="Q159" s="89">
        <v>733</v>
      </c>
      <c r="R159" s="87">
        <v>46</v>
      </c>
      <c r="S159" s="87">
        <v>61</v>
      </c>
      <c r="T159" s="87">
        <v>0</v>
      </c>
      <c r="U159" s="87">
        <v>2688</v>
      </c>
      <c r="V159" s="87">
        <v>1</v>
      </c>
      <c r="W159" s="87">
        <v>92</v>
      </c>
      <c r="X159" s="87">
        <v>479</v>
      </c>
      <c r="Y159" s="88">
        <v>466</v>
      </c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2"/>
      <c r="BP159" s="12"/>
      <c r="BQ159" s="12"/>
      <c r="BR159" s="12"/>
      <c r="BS159" s="12"/>
      <c r="BT159" s="12"/>
      <c r="BU159" s="12"/>
      <c r="BV159" s="12"/>
      <c r="BW159" s="12"/>
      <c r="BX159" s="12"/>
      <c r="BY159" s="12"/>
    </row>
    <row r="160" spans="1:77" customFormat="1" x14ac:dyDescent="0.35">
      <c r="A160" s="22" t="s">
        <v>337</v>
      </c>
      <c r="B160" s="86">
        <v>4225</v>
      </c>
      <c r="C160" s="87">
        <v>21</v>
      </c>
      <c r="D160" s="87">
        <v>1</v>
      </c>
      <c r="E160" s="87">
        <v>21</v>
      </c>
      <c r="F160" s="87">
        <v>0</v>
      </c>
      <c r="G160" s="87">
        <v>7</v>
      </c>
      <c r="H160" s="87">
        <v>44</v>
      </c>
      <c r="I160" s="88">
        <v>63</v>
      </c>
      <c r="J160" s="87">
        <v>3965</v>
      </c>
      <c r="K160" s="87">
        <v>17</v>
      </c>
      <c r="L160" s="87">
        <v>9</v>
      </c>
      <c r="M160" s="87">
        <v>29</v>
      </c>
      <c r="N160" s="87">
        <v>0</v>
      </c>
      <c r="O160" s="87">
        <v>24</v>
      </c>
      <c r="P160" s="87">
        <v>159</v>
      </c>
      <c r="Q160" s="89">
        <v>125</v>
      </c>
      <c r="R160" s="87">
        <v>-260</v>
      </c>
      <c r="S160" s="87">
        <v>-4</v>
      </c>
      <c r="T160" s="87">
        <v>8</v>
      </c>
      <c r="U160" s="87">
        <v>8</v>
      </c>
      <c r="V160" s="87">
        <v>0</v>
      </c>
      <c r="W160" s="87">
        <v>17</v>
      </c>
      <c r="X160" s="87">
        <v>115</v>
      </c>
      <c r="Y160" s="88">
        <v>62</v>
      </c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12"/>
      <c r="BN160" s="12"/>
      <c r="BO160" s="12"/>
      <c r="BP160" s="12"/>
      <c r="BQ160" s="12"/>
      <c r="BR160" s="12"/>
      <c r="BS160" s="12"/>
      <c r="BT160" s="12"/>
      <c r="BU160" s="12"/>
      <c r="BV160" s="12"/>
      <c r="BW160" s="12"/>
      <c r="BX160" s="12"/>
      <c r="BY160" s="12"/>
    </row>
    <row r="161" spans="1:77" customFormat="1" x14ac:dyDescent="0.35">
      <c r="A161" s="22" t="s">
        <v>223</v>
      </c>
      <c r="B161" s="86">
        <v>16945</v>
      </c>
      <c r="C161" s="87">
        <v>276</v>
      </c>
      <c r="D161" s="87">
        <v>13</v>
      </c>
      <c r="E161" s="87">
        <v>426</v>
      </c>
      <c r="F161" s="87">
        <v>0</v>
      </c>
      <c r="G161" s="87">
        <v>250</v>
      </c>
      <c r="H161" s="87">
        <v>339</v>
      </c>
      <c r="I161" s="88">
        <v>814</v>
      </c>
      <c r="J161" s="87">
        <v>15797</v>
      </c>
      <c r="K161" s="87">
        <v>365</v>
      </c>
      <c r="L161" s="87">
        <v>9</v>
      </c>
      <c r="M161" s="87">
        <v>576</v>
      </c>
      <c r="N161" s="87">
        <v>3</v>
      </c>
      <c r="O161" s="87">
        <v>549</v>
      </c>
      <c r="P161" s="87">
        <v>1530</v>
      </c>
      <c r="Q161" s="89">
        <v>1263</v>
      </c>
      <c r="R161" s="87">
        <v>-1148</v>
      </c>
      <c r="S161" s="87">
        <v>89</v>
      </c>
      <c r="T161" s="87">
        <v>-4</v>
      </c>
      <c r="U161" s="87">
        <v>150</v>
      </c>
      <c r="V161" s="87">
        <v>3</v>
      </c>
      <c r="W161" s="87">
        <v>299</v>
      </c>
      <c r="X161" s="87">
        <v>1191</v>
      </c>
      <c r="Y161" s="88">
        <v>449</v>
      </c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BL161" s="12"/>
      <c r="BM161" s="12"/>
      <c r="BN161" s="12"/>
      <c r="BO161" s="12"/>
      <c r="BP161" s="12"/>
      <c r="BQ161" s="12"/>
      <c r="BR161" s="12"/>
      <c r="BS161" s="12"/>
      <c r="BT161" s="12"/>
      <c r="BU161" s="12"/>
      <c r="BV161" s="12"/>
      <c r="BW161" s="12"/>
      <c r="BX161" s="12"/>
      <c r="BY161" s="12"/>
    </row>
    <row r="162" spans="1:77" customFormat="1" x14ac:dyDescent="0.35">
      <c r="A162" s="22" t="s">
        <v>295</v>
      </c>
      <c r="B162" s="86">
        <v>9702</v>
      </c>
      <c r="C162" s="87">
        <v>88</v>
      </c>
      <c r="D162" s="87">
        <v>34</v>
      </c>
      <c r="E162" s="87">
        <v>100</v>
      </c>
      <c r="F162" s="87">
        <v>5</v>
      </c>
      <c r="G162" s="87">
        <v>43</v>
      </c>
      <c r="H162" s="87">
        <v>148</v>
      </c>
      <c r="I162" s="88">
        <v>173</v>
      </c>
      <c r="J162" s="87">
        <v>9236</v>
      </c>
      <c r="K162" s="87">
        <v>73</v>
      </c>
      <c r="L162" s="87">
        <v>16</v>
      </c>
      <c r="M162" s="87">
        <v>107</v>
      </c>
      <c r="N162" s="87">
        <v>5</v>
      </c>
      <c r="O162" s="87">
        <v>58</v>
      </c>
      <c r="P162" s="87">
        <v>354</v>
      </c>
      <c r="Q162" s="89">
        <v>223</v>
      </c>
      <c r="R162" s="87">
        <v>-466</v>
      </c>
      <c r="S162" s="87">
        <v>-15</v>
      </c>
      <c r="T162" s="87">
        <v>-18</v>
      </c>
      <c r="U162" s="87">
        <v>7</v>
      </c>
      <c r="V162" s="87">
        <v>0</v>
      </c>
      <c r="W162" s="87">
        <v>15</v>
      </c>
      <c r="X162" s="87">
        <v>206</v>
      </c>
      <c r="Y162" s="88">
        <v>50</v>
      </c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2"/>
      <c r="BP162" s="12"/>
      <c r="BQ162" s="12"/>
      <c r="BR162" s="12"/>
      <c r="BS162" s="12"/>
      <c r="BT162" s="12"/>
      <c r="BU162" s="12"/>
      <c r="BV162" s="12"/>
      <c r="BW162" s="12"/>
      <c r="BX162" s="12"/>
      <c r="BY162" s="12"/>
    </row>
    <row r="163" spans="1:77" customFormat="1" x14ac:dyDescent="0.35">
      <c r="A163" s="22" t="s">
        <v>191</v>
      </c>
      <c r="B163" s="86">
        <v>2090</v>
      </c>
      <c r="C163" s="87">
        <v>4</v>
      </c>
      <c r="D163" s="87">
        <v>5</v>
      </c>
      <c r="E163" s="87">
        <v>3</v>
      </c>
      <c r="F163" s="87">
        <v>2</v>
      </c>
      <c r="G163" s="87">
        <v>0</v>
      </c>
      <c r="H163" s="87">
        <v>35</v>
      </c>
      <c r="I163" s="88">
        <v>41</v>
      </c>
      <c r="J163" s="87">
        <v>1893</v>
      </c>
      <c r="K163" s="87">
        <v>12</v>
      </c>
      <c r="L163" s="87">
        <v>0</v>
      </c>
      <c r="M163" s="87">
        <v>10</v>
      </c>
      <c r="N163" s="87">
        <v>0</v>
      </c>
      <c r="O163" s="87">
        <v>8</v>
      </c>
      <c r="P163" s="87">
        <v>100</v>
      </c>
      <c r="Q163" s="89">
        <v>71</v>
      </c>
      <c r="R163" s="87">
        <v>-197</v>
      </c>
      <c r="S163" s="87">
        <v>8</v>
      </c>
      <c r="T163" s="87">
        <v>-5</v>
      </c>
      <c r="U163" s="87">
        <v>7</v>
      </c>
      <c r="V163" s="87">
        <v>-2</v>
      </c>
      <c r="W163" s="87">
        <v>8</v>
      </c>
      <c r="X163" s="87">
        <v>65</v>
      </c>
      <c r="Y163" s="88">
        <v>30</v>
      </c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  <c r="BN163" s="12"/>
      <c r="BO163" s="12"/>
      <c r="BP163" s="12"/>
      <c r="BQ163" s="12"/>
      <c r="BR163" s="12"/>
      <c r="BS163" s="12"/>
      <c r="BT163" s="12"/>
      <c r="BU163" s="12"/>
      <c r="BV163" s="12"/>
      <c r="BW163" s="12"/>
      <c r="BX163" s="12"/>
      <c r="BY163" s="12"/>
    </row>
    <row r="164" spans="1:77" customFormat="1" x14ac:dyDescent="0.35">
      <c r="A164" s="22" t="s">
        <v>110</v>
      </c>
      <c r="B164" s="86">
        <v>12471</v>
      </c>
      <c r="C164" s="87">
        <v>61</v>
      </c>
      <c r="D164" s="87">
        <v>12</v>
      </c>
      <c r="E164" s="87">
        <v>174</v>
      </c>
      <c r="F164" s="87">
        <v>6</v>
      </c>
      <c r="G164" s="87">
        <v>55</v>
      </c>
      <c r="H164" s="87">
        <v>164</v>
      </c>
      <c r="I164" s="88">
        <v>232</v>
      </c>
      <c r="J164" s="87">
        <v>12551</v>
      </c>
      <c r="K164" s="87">
        <v>82</v>
      </c>
      <c r="L164" s="87">
        <v>3</v>
      </c>
      <c r="M164" s="87">
        <v>215</v>
      </c>
      <c r="N164" s="87">
        <v>1</v>
      </c>
      <c r="O164" s="87">
        <v>94</v>
      </c>
      <c r="P164" s="87">
        <v>431</v>
      </c>
      <c r="Q164" s="89">
        <v>408</v>
      </c>
      <c r="R164" s="87">
        <v>80</v>
      </c>
      <c r="S164" s="87">
        <v>21</v>
      </c>
      <c r="T164" s="87">
        <v>-9</v>
      </c>
      <c r="U164" s="87">
        <v>41</v>
      </c>
      <c r="V164" s="87">
        <v>-5</v>
      </c>
      <c r="W164" s="87">
        <v>39</v>
      </c>
      <c r="X164" s="87">
        <v>267</v>
      </c>
      <c r="Y164" s="88">
        <v>176</v>
      </c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2"/>
      <c r="BP164" s="12"/>
      <c r="BQ164" s="12"/>
      <c r="BR164" s="12"/>
      <c r="BS164" s="12"/>
      <c r="BT164" s="12"/>
      <c r="BU164" s="12"/>
      <c r="BV164" s="12"/>
      <c r="BW164" s="12"/>
      <c r="BX164" s="12"/>
      <c r="BY164" s="12"/>
    </row>
    <row r="165" spans="1:77" customFormat="1" x14ac:dyDescent="0.35">
      <c r="A165" s="22" t="s">
        <v>296</v>
      </c>
      <c r="B165" s="86">
        <v>12031</v>
      </c>
      <c r="C165" s="87">
        <v>129</v>
      </c>
      <c r="D165" s="87">
        <v>12</v>
      </c>
      <c r="E165" s="87">
        <v>116</v>
      </c>
      <c r="F165" s="87">
        <v>1</v>
      </c>
      <c r="G165" s="87">
        <v>53</v>
      </c>
      <c r="H165" s="87">
        <v>147</v>
      </c>
      <c r="I165" s="88">
        <v>140</v>
      </c>
      <c r="J165" s="87">
        <v>12572</v>
      </c>
      <c r="K165" s="87">
        <v>122</v>
      </c>
      <c r="L165" s="87">
        <v>9</v>
      </c>
      <c r="M165" s="87">
        <v>170</v>
      </c>
      <c r="N165" s="87">
        <v>3</v>
      </c>
      <c r="O165" s="87">
        <v>92</v>
      </c>
      <c r="P165" s="87">
        <v>465</v>
      </c>
      <c r="Q165" s="89">
        <v>275</v>
      </c>
      <c r="R165" s="87">
        <v>541</v>
      </c>
      <c r="S165" s="87">
        <v>-7</v>
      </c>
      <c r="T165" s="87">
        <v>-3</v>
      </c>
      <c r="U165" s="87">
        <v>54</v>
      </c>
      <c r="V165" s="87">
        <v>2</v>
      </c>
      <c r="W165" s="87">
        <v>39</v>
      </c>
      <c r="X165" s="87">
        <v>318</v>
      </c>
      <c r="Y165" s="88">
        <v>135</v>
      </c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2"/>
      <c r="BP165" s="12"/>
      <c r="BQ165" s="12"/>
      <c r="BR165" s="12"/>
      <c r="BS165" s="12"/>
      <c r="BT165" s="12"/>
      <c r="BU165" s="12"/>
      <c r="BV165" s="12"/>
      <c r="BW165" s="12"/>
      <c r="BX165" s="12"/>
      <c r="BY165" s="12"/>
    </row>
    <row r="166" spans="1:77" customFormat="1" x14ac:dyDescent="0.35">
      <c r="A166" s="22" t="s">
        <v>297</v>
      </c>
      <c r="B166" s="86">
        <v>10187</v>
      </c>
      <c r="C166" s="87">
        <v>78</v>
      </c>
      <c r="D166" s="87">
        <v>13</v>
      </c>
      <c r="E166" s="87">
        <v>86</v>
      </c>
      <c r="F166" s="87">
        <v>1</v>
      </c>
      <c r="G166" s="87">
        <v>38</v>
      </c>
      <c r="H166" s="87">
        <v>107</v>
      </c>
      <c r="I166" s="88">
        <v>92</v>
      </c>
      <c r="J166" s="87">
        <v>10513</v>
      </c>
      <c r="K166" s="87">
        <v>101</v>
      </c>
      <c r="L166" s="87">
        <v>6</v>
      </c>
      <c r="M166" s="87">
        <v>144</v>
      </c>
      <c r="N166" s="87">
        <v>2</v>
      </c>
      <c r="O166" s="87">
        <v>71</v>
      </c>
      <c r="P166" s="87">
        <v>429</v>
      </c>
      <c r="Q166" s="89">
        <v>257</v>
      </c>
      <c r="R166" s="87">
        <v>326</v>
      </c>
      <c r="S166" s="87">
        <v>23</v>
      </c>
      <c r="T166" s="87">
        <v>-7</v>
      </c>
      <c r="U166" s="87">
        <v>58</v>
      </c>
      <c r="V166" s="87">
        <v>1</v>
      </c>
      <c r="W166" s="87">
        <v>33</v>
      </c>
      <c r="X166" s="87">
        <v>322</v>
      </c>
      <c r="Y166" s="88">
        <v>165</v>
      </c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  <c r="BJ166" s="12"/>
      <c r="BK166" s="12"/>
      <c r="BL166" s="12"/>
      <c r="BM166" s="12"/>
      <c r="BN166" s="12"/>
      <c r="BO166" s="12"/>
      <c r="BP166" s="12"/>
      <c r="BQ166" s="12"/>
      <c r="BR166" s="12"/>
      <c r="BS166" s="12"/>
      <c r="BT166" s="12"/>
      <c r="BU166" s="12"/>
      <c r="BV166" s="12"/>
      <c r="BW166" s="12"/>
      <c r="BX166" s="12"/>
      <c r="BY166" s="12"/>
    </row>
    <row r="167" spans="1:77" customFormat="1" x14ac:dyDescent="0.35">
      <c r="A167" s="22" t="s">
        <v>338</v>
      </c>
      <c r="B167" s="86">
        <v>6568</v>
      </c>
      <c r="C167" s="87">
        <v>572</v>
      </c>
      <c r="D167" s="87">
        <v>5</v>
      </c>
      <c r="E167" s="87">
        <v>140</v>
      </c>
      <c r="F167" s="87">
        <v>0</v>
      </c>
      <c r="G167" s="87">
        <v>30</v>
      </c>
      <c r="H167" s="87">
        <v>85</v>
      </c>
      <c r="I167" s="88">
        <v>655</v>
      </c>
      <c r="J167" s="87">
        <v>6309</v>
      </c>
      <c r="K167" s="87">
        <v>569</v>
      </c>
      <c r="L167" s="87">
        <v>13</v>
      </c>
      <c r="M167" s="87">
        <v>156</v>
      </c>
      <c r="N167" s="87">
        <v>0</v>
      </c>
      <c r="O167" s="87">
        <v>73</v>
      </c>
      <c r="P167" s="87">
        <v>352</v>
      </c>
      <c r="Q167" s="89">
        <v>969</v>
      </c>
      <c r="R167" s="87">
        <v>-259</v>
      </c>
      <c r="S167" s="87">
        <v>-3</v>
      </c>
      <c r="T167" s="87">
        <v>8</v>
      </c>
      <c r="U167" s="87">
        <v>16</v>
      </c>
      <c r="V167" s="87">
        <v>0</v>
      </c>
      <c r="W167" s="87">
        <v>43</v>
      </c>
      <c r="X167" s="87">
        <v>267</v>
      </c>
      <c r="Y167" s="88">
        <v>314</v>
      </c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  <c r="BJ167" s="12"/>
      <c r="BK167" s="12"/>
      <c r="BL167" s="12"/>
      <c r="BM167" s="12"/>
      <c r="BN167" s="12"/>
      <c r="BO167" s="12"/>
      <c r="BP167" s="12"/>
      <c r="BQ167" s="12"/>
      <c r="BR167" s="12"/>
      <c r="BS167" s="12"/>
      <c r="BT167" s="12"/>
      <c r="BU167" s="12"/>
      <c r="BV167" s="12"/>
      <c r="BW167" s="12"/>
      <c r="BX167" s="12"/>
      <c r="BY167" s="12"/>
    </row>
    <row r="168" spans="1:77" customFormat="1" x14ac:dyDescent="0.35">
      <c r="A168" s="22" t="s">
        <v>51</v>
      </c>
      <c r="B168" s="86">
        <v>2963</v>
      </c>
      <c r="C168" s="87">
        <v>39</v>
      </c>
      <c r="D168" s="87">
        <v>1</v>
      </c>
      <c r="E168" s="87">
        <v>20</v>
      </c>
      <c r="F168" s="87">
        <v>1</v>
      </c>
      <c r="G168" s="87">
        <v>1</v>
      </c>
      <c r="H168" s="87">
        <v>25</v>
      </c>
      <c r="I168" s="88">
        <v>41</v>
      </c>
      <c r="J168" s="87">
        <v>2747</v>
      </c>
      <c r="K168" s="87">
        <v>30</v>
      </c>
      <c r="L168" s="87">
        <v>6</v>
      </c>
      <c r="M168" s="87">
        <v>39</v>
      </c>
      <c r="N168" s="87">
        <v>0</v>
      </c>
      <c r="O168" s="87">
        <v>11</v>
      </c>
      <c r="P168" s="87">
        <v>122</v>
      </c>
      <c r="Q168" s="89">
        <v>83</v>
      </c>
      <c r="R168" s="87">
        <v>-216</v>
      </c>
      <c r="S168" s="87">
        <v>-9</v>
      </c>
      <c r="T168" s="87">
        <v>5</v>
      </c>
      <c r="U168" s="87">
        <v>19</v>
      </c>
      <c r="V168" s="87">
        <v>-1</v>
      </c>
      <c r="W168" s="87">
        <v>10</v>
      </c>
      <c r="X168" s="87">
        <v>97</v>
      </c>
      <c r="Y168" s="88">
        <v>42</v>
      </c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  <c r="BJ168" s="12"/>
      <c r="BK168" s="12"/>
      <c r="BL168" s="12"/>
      <c r="BM168" s="12"/>
      <c r="BN168" s="12"/>
      <c r="BO168" s="12"/>
      <c r="BP168" s="12"/>
      <c r="BQ168" s="12"/>
      <c r="BR168" s="12"/>
      <c r="BS168" s="12"/>
      <c r="BT168" s="12"/>
      <c r="BU168" s="12"/>
      <c r="BV168" s="12"/>
      <c r="BW168" s="12"/>
      <c r="BX168" s="12"/>
      <c r="BY168" s="12"/>
    </row>
    <row r="169" spans="1:77" customFormat="1" x14ac:dyDescent="0.35">
      <c r="A169" s="22" t="s">
        <v>111</v>
      </c>
      <c r="B169" s="86">
        <v>15637</v>
      </c>
      <c r="C169" s="87">
        <v>1722</v>
      </c>
      <c r="D169" s="87">
        <v>130</v>
      </c>
      <c r="E169" s="87">
        <v>1756</v>
      </c>
      <c r="F169" s="87">
        <v>2</v>
      </c>
      <c r="G169" s="87">
        <v>253</v>
      </c>
      <c r="H169" s="87">
        <v>514</v>
      </c>
      <c r="I169" s="88">
        <v>56363</v>
      </c>
      <c r="J169" s="87">
        <v>10984</v>
      </c>
      <c r="K169" s="87">
        <v>2088</v>
      </c>
      <c r="L169" s="87">
        <v>96</v>
      </c>
      <c r="M169" s="87">
        <v>1547</v>
      </c>
      <c r="N169" s="87">
        <v>9</v>
      </c>
      <c r="O169" s="87">
        <v>660</v>
      </c>
      <c r="P169" s="87">
        <v>857</v>
      </c>
      <c r="Q169" s="89">
        <v>72902</v>
      </c>
      <c r="R169" s="87">
        <v>-4653</v>
      </c>
      <c r="S169" s="87">
        <v>366</v>
      </c>
      <c r="T169" s="87">
        <v>-34</v>
      </c>
      <c r="U169" s="87">
        <v>-209</v>
      </c>
      <c r="V169" s="87">
        <v>7</v>
      </c>
      <c r="W169" s="87">
        <v>407</v>
      </c>
      <c r="X169" s="87">
        <v>343</v>
      </c>
      <c r="Y169" s="88">
        <v>16539</v>
      </c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  <c r="BJ169" s="12"/>
      <c r="BK169" s="12"/>
      <c r="BL169" s="12"/>
      <c r="BM169" s="12"/>
      <c r="BN169" s="12"/>
      <c r="BO169" s="12"/>
      <c r="BP169" s="12"/>
      <c r="BQ169" s="12"/>
      <c r="BR169" s="12"/>
      <c r="BS169" s="12"/>
      <c r="BT169" s="12"/>
      <c r="BU169" s="12"/>
      <c r="BV169" s="12"/>
      <c r="BW169" s="12"/>
      <c r="BX169" s="12"/>
      <c r="BY169" s="12"/>
    </row>
    <row r="170" spans="1:77" customFormat="1" x14ac:dyDescent="0.35">
      <c r="A170" s="22" t="s">
        <v>52</v>
      </c>
      <c r="B170" s="86">
        <v>5453</v>
      </c>
      <c r="C170" s="87">
        <v>57</v>
      </c>
      <c r="D170" s="87">
        <v>10</v>
      </c>
      <c r="E170" s="87">
        <v>100</v>
      </c>
      <c r="F170" s="87">
        <v>0</v>
      </c>
      <c r="G170" s="87">
        <v>23</v>
      </c>
      <c r="H170" s="87">
        <v>39</v>
      </c>
      <c r="I170" s="88">
        <v>261</v>
      </c>
      <c r="J170" s="87">
        <v>5083</v>
      </c>
      <c r="K170" s="87">
        <v>54</v>
      </c>
      <c r="L170" s="87">
        <v>6</v>
      </c>
      <c r="M170" s="87">
        <v>138</v>
      </c>
      <c r="N170" s="87">
        <v>2</v>
      </c>
      <c r="O170" s="87">
        <v>24</v>
      </c>
      <c r="P170" s="87">
        <v>177</v>
      </c>
      <c r="Q170" s="89">
        <v>304</v>
      </c>
      <c r="R170" s="87">
        <v>-370</v>
      </c>
      <c r="S170" s="87">
        <v>-3</v>
      </c>
      <c r="T170" s="87">
        <v>-4</v>
      </c>
      <c r="U170" s="87">
        <v>38</v>
      </c>
      <c r="V170" s="87">
        <v>2</v>
      </c>
      <c r="W170" s="87">
        <v>1</v>
      </c>
      <c r="X170" s="87">
        <v>138</v>
      </c>
      <c r="Y170" s="88">
        <v>43</v>
      </c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  <c r="BJ170" s="12"/>
      <c r="BK170" s="12"/>
      <c r="BL170" s="12"/>
      <c r="BM170" s="12"/>
      <c r="BN170" s="12"/>
      <c r="BO170" s="12"/>
      <c r="BP170" s="12"/>
      <c r="BQ170" s="12"/>
      <c r="BR170" s="12"/>
      <c r="BS170" s="12"/>
      <c r="BT170" s="12"/>
      <c r="BU170" s="12"/>
      <c r="BV170" s="12"/>
      <c r="BW170" s="12"/>
      <c r="BX170" s="12"/>
      <c r="BY170" s="12"/>
    </row>
    <row r="171" spans="1:77" customFormat="1" x14ac:dyDescent="0.35">
      <c r="A171" s="22" t="s">
        <v>339</v>
      </c>
      <c r="B171" s="86">
        <v>9961</v>
      </c>
      <c r="C171" s="87">
        <v>213</v>
      </c>
      <c r="D171" s="87">
        <v>31</v>
      </c>
      <c r="E171" s="87">
        <v>181</v>
      </c>
      <c r="F171" s="87">
        <v>6</v>
      </c>
      <c r="G171" s="87">
        <v>23</v>
      </c>
      <c r="H171" s="87">
        <v>141</v>
      </c>
      <c r="I171" s="88">
        <v>414</v>
      </c>
      <c r="J171" s="87">
        <v>9056</v>
      </c>
      <c r="K171" s="87">
        <v>378</v>
      </c>
      <c r="L171" s="87">
        <v>18</v>
      </c>
      <c r="M171" s="87">
        <v>256</v>
      </c>
      <c r="N171" s="87">
        <v>2</v>
      </c>
      <c r="O171" s="87">
        <v>68</v>
      </c>
      <c r="P171" s="87">
        <v>498</v>
      </c>
      <c r="Q171" s="89">
        <v>811</v>
      </c>
      <c r="R171" s="87">
        <v>-905</v>
      </c>
      <c r="S171" s="87">
        <v>165</v>
      </c>
      <c r="T171" s="87">
        <v>-13</v>
      </c>
      <c r="U171" s="87">
        <v>75</v>
      </c>
      <c r="V171" s="87">
        <v>-4</v>
      </c>
      <c r="W171" s="87">
        <v>45</v>
      </c>
      <c r="X171" s="87">
        <v>357</v>
      </c>
      <c r="Y171" s="88">
        <v>397</v>
      </c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  <c r="BJ171" s="12"/>
      <c r="BK171" s="12"/>
      <c r="BL171" s="12"/>
      <c r="BM171" s="12"/>
      <c r="BN171" s="12"/>
      <c r="BO171" s="12"/>
      <c r="BP171" s="12"/>
      <c r="BQ171" s="12"/>
      <c r="BR171" s="12"/>
      <c r="BS171" s="12"/>
      <c r="BT171" s="12"/>
      <c r="BU171" s="12"/>
      <c r="BV171" s="12"/>
      <c r="BW171" s="12"/>
      <c r="BX171" s="12"/>
      <c r="BY171" s="12"/>
    </row>
    <row r="172" spans="1:77" customFormat="1" x14ac:dyDescent="0.35">
      <c r="A172" s="22" t="s">
        <v>53</v>
      </c>
      <c r="B172" s="86">
        <v>4671</v>
      </c>
      <c r="C172" s="87">
        <v>55</v>
      </c>
      <c r="D172" s="87">
        <v>4</v>
      </c>
      <c r="E172" s="87">
        <v>69</v>
      </c>
      <c r="F172" s="87">
        <v>2</v>
      </c>
      <c r="G172" s="87">
        <v>17</v>
      </c>
      <c r="H172" s="87">
        <v>69</v>
      </c>
      <c r="I172" s="88">
        <v>138</v>
      </c>
      <c r="J172" s="87">
        <v>4570</v>
      </c>
      <c r="K172" s="87">
        <v>50</v>
      </c>
      <c r="L172" s="87">
        <v>4</v>
      </c>
      <c r="M172" s="87">
        <v>102</v>
      </c>
      <c r="N172" s="87">
        <v>2</v>
      </c>
      <c r="O172" s="87">
        <v>16</v>
      </c>
      <c r="P172" s="87">
        <v>128</v>
      </c>
      <c r="Q172" s="89">
        <v>223</v>
      </c>
      <c r="R172" s="87">
        <v>-101</v>
      </c>
      <c r="S172" s="87">
        <v>-5</v>
      </c>
      <c r="T172" s="87">
        <v>0</v>
      </c>
      <c r="U172" s="87">
        <v>33</v>
      </c>
      <c r="V172" s="87">
        <v>0</v>
      </c>
      <c r="W172" s="87">
        <v>-1</v>
      </c>
      <c r="X172" s="87">
        <v>59</v>
      </c>
      <c r="Y172" s="88">
        <v>85</v>
      </c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  <c r="BJ172" s="12"/>
      <c r="BK172" s="12"/>
      <c r="BL172" s="12"/>
      <c r="BM172" s="12"/>
      <c r="BN172" s="12"/>
      <c r="BO172" s="12"/>
      <c r="BP172" s="12"/>
      <c r="BQ172" s="12"/>
      <c r="BR172" s="12"/>
      <c r="BS172" s="12"/>
      <c r="BT172" s="12"/>
      <c r="BU172" s="12"/>
      <c r="BV172" s="12"/>
      <c r="BW172" s="12"/>
      <c r="BX172" s="12"/>
      <c r="BY172" s="12"/>
    </row>
    <row r="173" spans="1:77" customFormat="1" x14ac:dyDescent="0.35">
      <c r="A173" s="22" t="s">
        <v>340</v>
      </c>
      <c r="B173" s="86">
        <v>30745</v>
      </c>
      <c r="C173" s="87">
        <v>1826</v>
      </c>
      <c r="D173" s="87">
        <v>49</v>
      </c>
      <c r="E173" s="87">
        <v>1104</v>
      </c>
      <c r="F173" s="87">
        <v>16</v>
      </c>
      <c r="G173" s="87">
        <v>363</v>
      </c>
      <c r="H173" s="87">
        <v>756</v>
      </c>
      <c r="I173" s="88">
        <v>5900</v>
      </c>
      <c r="J173" s="87">
        <v>28039</v>
      </c>
      <c r="K173" s="87">
        <v>2821</v>
      </c>
      <c r="L173" s="87">
        <v>47</v>
      </c>
      <c r="M173" s="87">
        <v>1381</v>
      </c>
      <c r="N173" s="87">
        <v>9</v>
      </c>
      <c r="O173" s="87">
        <v>872</v>
      </c>
      <c r="P173" s="87">
        <v>2345</v>
      </c>
      <c r="Q173" s="89">
        <v>8268</v>
      </c>
      <c r="R173" s="87">
        <v>-2706</v>
      </c>
      <c r="S173" s="87">
        <v>995</v>
      </c>
      <c r="T173" s="87">
        <v>-2</v>
      </c>
      <c r="U173" s="87">
        <v>277</v>
      </c>
      <c r="V173" s="87">
        <v>-7</v>
      </c>
      <c r="W173" s="87">
        <v>509</v>
      </c>
      <c r="X173" s="87">
        <v>1589</v>
      </c>
      <c r="Y173" s="88">
        <v>2368</v>
      </c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  <c r="BJ173" s="12"/>
      <c r="BK173" s="12"/>
      <c r="BL173" s="12"/>
      <c r="BM173" s="12"/>
      <c r="BN173" s="12"/>
      <c r="BO173" s="12"/>
      <c r="BP173" s="12"/>
      <c r="BQ173" s="12"/>
      <c r="BR173" s="12"/>
      <c r="BS173" s="12"/>
      <c r="BT173" s="12"/>
      <c r="BU173" s="12"/>
      <c r="BV173" s="12"/>
      <c r="BW173" s="12"/>
      <c r="BX173" s="12"/>
      <c r="BY173" s="12"/>
    </row>
    <row r="174" spans="1:77" customFormat="1" x14ac:dyDescent="0.35">
      <c r="A174" s="22" t="s">
        <v>145</v>
      </c>
      <c r="B174" s="86">
        <v>1690</v>
      </c>
      <c r="C174" s="87">
        <v>22</v>
      </c>
      <c r="D174" s="87">
        <v>3</v>
      </c>
      <c r="E174" s="87">
        <v>29</v>
      </c>
      <c r="F174" s="87">
        <v>0</v>
      </c>
      <c r="G174" s="87">
        <v>5</v>
      </c>
      <c r="H174" s="87">
        <v>63</v>
      </c>
      <c r="I174" s="88">
        <v>39</v>
      </c>
      <c r="J174" s="87">
        <v>1616</v>
      </c>
      <c r="K174" s="87">
        <v>23</v>
      </c>
      <c r="L174" s="87">
        <v>2</v>
      </c>
      <c r="M174" s="87">
        <v>36</v>
      </c>
      <c r="N174" s="87">
        <v>1</v>
      </c>
      <c r="O174" s="87">
        <v>13</v>
      </c>
      <c r="P174" s="87">
        <v>99</v>
      </c>
      <c r="Q174" s="89">
        <v>75</v>
      </c>
      <c r="R174" s="87">
        <v>-74</v>
      </c>
      <c r="S174" s="87">
        <v>1</v>
      </c>
      <c r="T174" s="87">
        <v>-1</v>
      </c>
      <c r="U174" s="87">
        <v>7</v>
      </c>
      <c r="V174" s="87">
        <v>1</v>
      </c>
      <c r="W174" s="87">
        <v>8</v>
      </c>
      <c r="X174" s="87">
        <v>36</v>
      </c>
      <c r="Y174" s="88">
        <v>36</v>
      </c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2"/>
      <c r="BP174" s="12"/>
      <c r="BQ174" s="12"/>
      <c r="BR174" s="12"/>
      <c r="BS174" s="12"/>
      <c r="BT174" s="12"/>
      <c r="BU174" s="12"/>
      <c r="BV174" s="12"/>
      <c r="BW174" s="12"/>
      <c r="BX174" s="12"/>
      <c r="BY174" s="12"/>
    </row>
    <row r="175" spans="1:77" customFormat="1" x14ac:dyDescent="0.35">
      <c r="A175" s="22" t="s">
        <v>224</v>
      </c>
      <c r="B175" s="86">
        <v>23138</v>
      </c>
      <c r="C175" s="87">
        <v>457</v>
      </c>
      <c r="D175" s="87">
        <v>21</v>
      </c>
      <c r="E175" s="87">
        <v>6239</v>
      </c>
      <c r="F175" s="87">
        <v>3</v>
      </c>
      <c r="G175" s="87">
        <v>77</v>
      </c>
      <c r="H175" s="87">
        <v>746</v>
      </c>
      <c r="I175" s="88">
        <v>713</v>
      </c>
      <c r="J175" s="87">
        <v>19519</v>
      </c>
      <c r="K175" s="87">
        <v>459</v>
      </c>
      <c r="L175" s="87">
        <v>21</v>
      </c>
      <c r="M175" s="87">
        <v>11404</v>
      </c>
      <c r="N175" s="87">
        <v>0</v>
      </c>
      <c r="O175" s="87">
        <v>236</v>
      </c>
      <c r="P175" s="87">
        <v>1635</v>
      </c>
      <c r="Q175" s="89">
        <v>1180</v>
      </c>
      <c r="R175" s="87">
        <v>-3619</v>
      </c>
      <c r="S175" s="87">
        <v>2</v>
      </c>
      <c r="T175" s="87">
        <v>0</v>
      </c>
      <c r="U175" s="87">
        <v>5165</v>
      </c>
      <c r="V175" s="87">
        <v>-3</v>
      </c>
      <c r="W175" s="87">
        <v>159</v>
      </c>
      <c r="X175" s="87">
        <v>889</v>
      </c>
      <c r="Y175" s="88">
        <v>467</v>
      </c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  <c r="BJ175" s="12"/>
      <c r="BK175" s="12"/>
      <c r="BL175" s="12"/>
      <c r="BM175" s="12"/>
      <c r="BN175" s="12"/>
      <c r="BO175" s="12"/>
      <c r="BP175" s="12"/>
      <c r="BQ175" s="12"/>
      <c r="BR175" s="12"/>
      <c r="BS175" s="12"/>
      <c r="BT175" s="12"/>
      <c r="BU175" s="12"/>
      <c r="BV175" s="12"/>
      <c r="BW175" s="12"/>
      <c r="BX175" s="12"/>
      <c r="BY175" s="12"/>
    </row>
    <row r="176" spans="1:77" customFormat="1" x14ac:dyDescent="0.35">
      <c r="A176" s="22" t="s">
        <v>146</v>
      </c>
      <c r="B176" s="86">
        <v>693</v>
      </c>
      <c r="C176" s="87">
        <v>0</v>
      </c>
      <c r="D176" s="87">
        <v>0</v>
      </c>
      <c r="E176" s="87">
        <v>8</v>
      </c>
      <c r="F176" s="87">
        <v>0</v>
      </c>
      <c r="G176" s="87">
        <v>0</v>
      </c>
      <c r="H176" s="87">
        <v>2</v>
      </c>
      <c r="I176" s="88">
        <v>8</v>
      </c>
      <c r="J176" s="87">
        <v>701</v>
      </c>
      <c r="K176" s="87">
        <v>1</v>
      </c>
      <c r="L176" s="87">
        <v>0</v>
      </c>
      <c r="M176" s="87">
        <v>2</v>
      </c>
      <c r="N176" s="87">
        <v>0</v>
      </c>
      <c r="O176" s="87">
        <v>1</v>
      </c>
      <c r="P176" s="87">
        <v>7</v>
      </c>
      <c r="Q176" s="89">
        <v>22</v>
      </c>
      <c r="R176" s="87">
        <v>8</v>
      </c>
      <c r="S176" s="87">
        <v>1</v>
      </c>
      <c r="T176" s="87">
        <v>0</v>
      </c>
      <c r="U176" s="87">
        <v>-6</v>
      </c>
      <c r="V176" s="87">
        <v>0</v>
      </c>
      <c r="W176" s="87">
        <v>1</v>
      </c>
      <c r="X176" s="87">
        <v>5</v>
      </c>
      <c r="Y176" s="88">
        <v>14</v>
      </c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  <c r="BJ176" s="12"/>
      <c r="BK176" s="12"/>
      <c r="BL176" s="12"/>
      <c r="BM176" s="12"/>
      <c r="BN176" s="12"/>
      <c r="BO176" s="12"/>
      <c r="BP176" s="12"/>
      <c r="BQ176" s="12"/>
      <c r="BR176" s="12"/>
      <c r="BS176" s="12"/>
      <c r="BT176" s="12"/>
      <c r="BU176" s="12"/>
      <c r="BV176" s="12"/>
      <c r="BW176" s="12"/>
      <c r="BX176" s="12"/>
      <c r="BY176" s="12"/>
    </row>
    <row r="177" spans="1:77" customFormat="1" x14ac:dyDescent="0.35">
      <c r="A177" s="22" t="s">
        <v>225</v>
      </c>
      <c r="B177" s="86">
        <v>5266</v>
      </c>
      <c r="C177" s="87">
        <v>224</v>
      </c>
      <c r="D177" s="87">
        <v>10</v>
      </c>
      <c r="E177" s="87">
        <v>347</v>
      </c>
      <c r="F177" s="87">
        <v>6</v>
      </c>
      <c r="G177" s="87">
        <v>21</v>
      </c>
      <c r="H177" s="87">
        <v>172</v>
      </c>
      <c r="I177" s="88">
        <v>316</v>
      </c>
      <c r="J177" s="87">
        <v>5343</v>
      </c>
      <c r="K177" s="87">
        <v>223</v>
      </c>
      <c r="L177" s="87">
        <v>12</v>
      </c>
      <c r="M177" s="87">
        <v>450</v>
      </c>
      <c r="N177" s="87">
        <v>12</v>
      </c>
      <c r="O177" s="87">
        <v>71</v>
      </c>
      <c r="P177" s="87">
        <v>394</v>
      </c>
      <c r="Q177" s="89">
        <v>509</v>
      </c>
      <c r="R177" s="87">
        <v>77</v>
      </c>
      <c r="S177" s="87">
        <v>-1</v>
      </c>
      <c r="T177" s="87">
        <v>2</v>
      </c>
      <c r="U177" s="87">
        <v>103</v>
      </c>
      <c r="V177" s="87">
        <v>6</v>
      </c>
      <c r="W177" s="87">
        <v>50</v>
      </c>
      <c r="X177" s="87">
        <v>222</v>
      </c>
      <c r="Y177" s="88">
        <v>193</v>
      </c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  <c r="BJ177" s="12"/>
      <c r="BK177" s="12"/>
      <c r="BL177" s="12"/>
      <c r="BM177" s="12"/>
      <c r="BN177" s="12"/>
      <c r="BO177" s="12"/>
      <c r="BP177" s="12"/>
      <c r="BQ177" s="12"/>
      <c r="BR177" s="12"/>
      <c r="BS177" s="12"/>
      <c r="BT177" s="12"/>
      <c r="BU177" s="12"/>
      <c r="BV177" s="12"/>
      <c r="BW177" s="12"/>
      <c r="BX177" s="12"/>
      <c r="BY177" s="12"/>
    </row>
    <row r="178" spans="1:77" customFormat="1" x14ac:dyDescent="0.35">
      <c r="A178" s="22" t="s">
        <v>226</v>
      </c>
      <c r="B178" s="86">
        <v>8239</v>
      </c>
      <c r="C178" s="87">
        <v>46</v>
      </c>
      <c r="D178" s="87">
        <v>6</v>
      </c>
      <c r="E178" s="87">
        <v>350</v>
      </c>
      <c r="F178" s="87">
        <v>0</v>
      </c>
      <c r="G178" s="87">
        <v>12</v>
      </c>
      <c r="H178" s="87">
        <v>150</v>
      </c>
      <c r="I178" s="88">
        <v>121</v>
      </c>
      <c r="J178" s="87">
        <v>8428</v>
      </c>
      <c r="K178" s="87">
        <v>128</v>
      </c>
      <c r="L178" s="87">
        <v>12</v>
      </c>
      <c r="M178" s="87">
        <v>826</v>
      </c>
      <c r="N178" s="87">
        <v>4</v>
      </c>
      <c r="O178" s="87">
        <v>57</v>
      </c>
      <c r="P178" s="87">
        <v>358</v>
      </c>
      <c r="Q178" s="89">
        <v>328</v>
      </c>
      <c r="R178" s="87">
        <v>189</v>
      </c>
      <c r="S178" s="87">
        <v>82</v>
      </c>
      <c r="T178" s="87">
        <v>6</v>
      </c>
      <c r="U178" s="87">
        <v>476</v>
      </c>
      <c r="V178" s="87">
        <v>4</v>
      </c>
      <c r="W178" s="87">
        <v>45</v>
      </c>
      <c r="X178" s="87">
        <v>208</v>
      </c>
      <c r="Y178" s="88">
        <v>207</v>
      </c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  <c r="BJ178" s="12"/>
      <c r="BK178" s="12"/>
      <c r="BL178" s="12"/>
      <c r="BM178" s="12"/>
      <c r="BN178" s="12"/>
      <c r="BO178" s="12"/>
      <c r="BP178" s="12"/>
      <c r="BQ178" s="12"/>
      <c r="BR178" s="12"/>
      <c r="BS178" s="12"/>
      <c r="BT178" s="12"/>
      <c r="BU178" s="12"/>
      <c r="BV178" s="12"/>
      <c r="BW178" s="12"/>
      <c r="BX178" s="12"/>
      <c r="BY178" s="12"/>
    </row>
    <row r="179" spans="1:77" customFormat="1" x14ac:dyDescent="0.35">
      <c r="A179" s="22" t="s">
        <v>169</v>
      </c>
      <c r="B179" s="86">
        <v>14322</v>
      </c>
      <c r="C179" s="87">
        <v>155</v>
      </c>
      <c r="D179" s="87">
        <v>4</v>
      </c>
      <c r="E179" s="87">
        <v>743</v>
      </c>
      <c r="F179" s="87">
        <v>3</v>
      </c>
      <c r="G179" s="87">
        <v>12</v>
      </c>
      <c r="H179" s="87">
        <v>175</v>
      </c>
      <c r="I179" s="88">
        <v>370</v>
      </c>
      <c r="J179" s="87">
        <v>13207</v>
      </c>
      <c r="K179" s="87">
        <v>232</v>
      </c>
      <c r="L179" s="87">
        <v>4</v>
      </c>
      <c r="M179" s="87">
        <v>1228</v>
      </c>
      <c r="N179" s="87">
        <v>6</v>
      </c>
      <c r="O179" s="87">
        <v>84</v>
      </c>
      <c r="P179" s="87">
        <v>469</v>
      </c>
      <c r="Q179" s="89">
        <v>623</v>
      </c>
      <c r="R179" s="87">
        <v>-1115</v>
      </c>
      <c r="S179" s="87">
        <v>77</v>
      </c>
      <c r="T179" s="87">
        <v>0</v>
      </c>
      <c r="U179" s="87">
        <v>485</v>
      </c>
      <c r="V179" s="87">
        <v>3</v>
      </c>
      <c r="W179" s="87">
        <v>72</v>
      </c>
      <c r="X179" s="87">
        <v>294</v>
      </c>
      <c r="Y179" s="88">
        <v>253</v>
      </c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  <c r="BJ179" s="12"/>
      <c r="BK179" s="12"/>
      <c r="BL179" s="12"/>
      <c r="BM179" s="12"/>
      <c r="BN179" s="12"/>
      <c r="BO179" s="12"/>
      <c r="BP179" s="12"/>
      <c r="BQ179" s="12"/>
      <c r="BR179" s="12"/>
      <c r="BS179" s="12"/>
      <c r="BT179" s="12"/>
      <c r="BU179" s="12"/>
      <c r="BV179" s="12"/>
      <c r="BW179" s="12"/>
      <c r="BX179" s="12"/>
      <c r="BY179" s="12"/>
    </row>
    <row r="180" spans="1:77" customFormat="1" x14ac:dyDescent="0.35">
      <c r="A180" s="22" t="s">
        <v>227</v>
      </c>
      <c r="B180" s="86">
        <v>56280</v>
      </c>
      <c r="C180" s="87">
        <v>6367</v>
      </c>
      <c r="D180" s="87">
        <v>137</v>
      </c>
      <c r="E180" s="87">
        <v>21337</v>
      </c>
      <c r="F180" s="87">
        <v>34</v>
      </c>
      <c r="G180" s="87">
        <v>1554</v>
      </c>
      <c r="H180" s="87">
        <v>2414</v>
      </c>
      <c r="I180" s="88">
        <v>18396</v>
      </c>
      <c r="J180" s="87">
        <v>46908</v>
      </c>
      <c r="K180" s="87">
        <v>9570</v>
      </c>
      <c r="L180" s="87">
        <v>111</v>
      </c>
      <c r="M180" s="87">
        <v>25548</v>
      </c>
      <c r="N180" s="87">
        <v>56</v>
      </c>
      <c r="O180" s="87">
        <v>2494</v>
      </c>
      <c r="P180" s="87">
        <v>5816</v>
      </c>
      <c r="Q180" s="89">
        <v>25051</v>
      </c>
      <c r="R180" s="87">
        <v>-9372</v>
      </c>
      <c r="S180" s="87">
        <v>3203</v>
      </c>
      <c r="T180" s="87">
        <v>-26</v>
      </c>
      <c r="U180" s="87">
        <v>4211</v>
      </c>
      <c r="V180" s="87">
        <v>22</v>
      </c>
      <c r="W180" s="87">
        <v>940</v>
      </c>
      <c r="X180" s="87">
        <v>3402</v>
      </c>
      <c r="Y180" s="88">
        <v>6655</v>
      </c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  <c r="BJ180" s="12"/>
      <c r="BK180" s="12"/>
      <c r="BL180" s="12"/>
      <c r="BM180" s="12"/>
      <c r="BN180" s="12"/>
      <c r="BO180" s="12"/>
      <c r="BP180" s="12"/>
      <c r="BQ180" s="12"/>
      <c r="BR180" s="12"/>
      <c r="BS180" s="12"/>
      <c r="BT180" s="12"/>
      <c r="BU180" s="12"/>
      <c r="BV180" s="12"/>
      <c r="BW180" s="12"/>
      <c r="BX180" s="12"/>
      <c r="BY180" s="12"/>
    </row>
    <row r="181" spans="1:77" customFormat="1" x14ac:dyDescent="0.35">
      <c r="A181" s="22" t="s">
        <v>170</v>
      </c>
      <c r="B181" s="86">
        <v>18963</v>
      </c>
      <c r="C181" s="87">
        <v>485</v>
      </c>
      <c r="D181" s="87">
        <v>14</v>
      </c>
      <c r="E181" s="87">
        <v>170</v>
      </c>
      <c r="F181" s="87">
        <v>8</v>
      </c>
      <c r="G181" s="87">
        <v>45</v>
      </c>
      <c r="H181" s="87">
        <v>235</v>
      </c>
      <c r="I181" s="88">
        <v>1183</v>
      </c>
      <c r="J181" s="87">
        <v>17770</v>
      </c>
      <c r="K181" s="87">
        <v>469</v>
      </c>
      <c r="L181" s="87">
        <v>17</v>
      </c>
      <c r="M181" s="87">
        <v>244</v>
      </c>
      <c r="N181" s="87">
        <v>1</v>
      </c>
      <c r="O181" s="87">
        <v>48</v>
      </c>
      <c r="P181" s="87">
        <v>710</v>
      </c>
      <c r="Q181" s="89">
        <v>1743</v>
      </c>
      <c r="R181" s="87">
        <v>-1193</v>
      </c>
      <c r="S181" s="87">
        <v>-16</v>
      </c>
      <c r="T181" s="87">
        <v>3</v>
      </c>
      <c r="U181" s="87">
        <v>74</v>
      </c>
      <c r="V181" s="87">
        <v>-7</v>
      </c>
      <c r="W181" s="87">
        <v>3</v>
      </c>
      <c r="X181" s="87">
        <v>475</v>
      </c>
      <c r="Y181" s="88">
        <v>560</v>
      </c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  <c r="BJ181" s="12"/>
      <c r="BK181" s="12"/>
      <c r="BL181" s="12"/>
      <c r="BM181" s="12"/>
      <c r="BN181" s="12"/>
      <c r="BO181" s="12"/>
      <c r="BP181" s="12"/>
      <c r="BQ181" s="12"/>
      <c r="BR181" s="12"/>
      <c r="BS181" s="12"/>
      <c r="BT181" s="12"/>
      <c r="BU181" s="12"/>
      <c r="BV181" s="12"/>
      <c r="BW181" s="12"/>
      <c r="BX181" s="12"/>
      <c r="BY181" s="12"/>
    </row>
    <row r="182" spans="1:77" customFormat="1" x14ac:dyDescent="0.35">
      <c r="A182" s="22" t="s">
        <v>341</v>
      </c>
      <c r="B182" s="86">
        <v>9451</v>
      </c>
      <c r="C182" s="87">
        <v>79</v>
      </c>
      <c r="D182" s="87">
        <v>16</v>
      </c>
      <c r="E182" s="87">
        <v>153</v>
      </c>
      <c r="F182" s="87">
        <v>0</v>
      </c>
      <c r="G182" s="87">
        <v>15</v>
      </c>
      <c r="H182" s="87">
        <v>132</v>
      </c>
      <c r="I182" s="88">
        <v>240</v>
      </c>
      <c r="J182" s="87">
        <v>10087</v>
      </c>
      <c r="K182" s="87">
        <v>186</v>
      </c>
      <c r="L182" s="87">
        <v>13</v>
      </c>
      <c r="M182" s="87">
        <v>210</v>
      </c>
      <c r="N182" s="87">
        <v>0</v>
      </c>
      <c r="O182" s="87">
        <v>69</v>
      </c>
      <c r="P182" s="87">
        <v>544</v>
      </c>
      <c r="Q182" s="89">
        <v>673</v>
      </c>
      <c r="R182" s="87">
        <v>636</v>
      </c>
      <c r="S182" s="87">
        <v>107</v>
      </c>
      <c r="T182" s="87">
        <v>-3</v>
      </c>
      <c r="U182" s="87">
        <v>57</v>
      </c>
      <c r="V182" s="87">
        <v>0</v>
      </c>
      <c r="W182" s="87">
        <v>54</v>
      </c>
      <c r="X182" s="87">
        <v>412</v>
      </c>
      <c r="Y182" s="88">
        <v>433</v>
      </c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  <c r="BJ182" s="12"/>
      <c r="BK182" s="12"/>
      <c r="BL182" s="12"/>
      <c r="BM182" s="12"/>
      <c r="BN182" s="12"/>
      <c r="BO182" s="12"/>
      <c r="BP182" s="12"/>
      <c r="BQ182" s="12"/>
      <c r="BR182" s="12"/>
      <c r="BS182" s="12"/>
      <c r="BT182" s="12"/>
      <c r="BU182" s="12"/>
      <c r="BV182" s="12"/>
      <c r="BW182" s="12"/>
      <c r="BX182" s="12"/>
      <c r="BY182" s="12"/>
    </row>
    <row r="183" spans="1:77" customFormat="1" x14ac:dyDescent="0.35">
      <c r="A183" s="22" t="s">
        <v>112</v>
      </c>
      <c r="B183" s="86">
        <v>42969</v>
      </c>
      <c r="C183" s="87">
        <v>9494</v>
      </c>
      <c r="D183" s="87">
        <v>178</v>
      </c>
      <c r="E183" s="87">
        <v>6210</v>
      </c>
      <c r="F183" s="87">
        <v>37</v>
      </c>
      <c r="G183" s="87">
        <v>407</v>
      </c>
      <c r="H183" s="87">
        <v>2021</v>
      </c>
      <c r="I183" s="88">
        <v>29013</v>
      </c>
      <c r="J183" s="87">
        <v>34536</v>
      </c>
      <c r="K183" s="87">
        <v>10735</v>
      </c>
      <c r="L183" s="87">
        <v>115</v>
      </c>
      <c r="M183" s="87">
        <v>6822</v>
      </c>
      <c r="N183" s="87">
        <v>28</v>
      </c>
      <c r="O183" s="87">
        <v>1077</v>
      </c>
      <c r="P183" s="87">
        <v>3380</v>
      </c>
      <c r="Q183" s="89">
        <v>44560</v>
      </c>
      <c r="R183" s="87">
        <v>-8433</v>
      </c>
      <c r="S183" s="87">
        <v>1241</v>
      </c>
      <c r="T183" s="87">
        <v>-63</v>
      </c>
      <c r="U183" s="87">
        <v>612</v>
      </c>
      <c r="V183" s="87">
        <v>-9</v>
      </c>
      <c r="W183" s="87">
        <v>670</v>
      </c>
      <c r="X183" s="87">
        <v>1359</v>
      </c>
      <c r="Y183" s="88">
        <v>15547</v>
      </c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  <c r="BJ183" s="12"/>
      <c r="BK183" s="12"/>
      <c r="BL183" s="12"/>
      <c r="BM183" s="12"/>
      <c r="BN183" s="12"/>
      <c r="BO183" s="12"/>
      <c r="BP183" s="12"/>
      <c r="BQ183" s="12"/>
      <c r="BR183" s="12"/>
      <c r="BS183" s="12"/>
      <c r="BT183" s="12"/>
      <c r="BU183" s="12"/>
      <c r="BV183" s="12"/>
      <c r="BW183" s="12"/>
      <c r="BX183" s="12"/>
      <c r="BY183" s="12"/>
    </row>
    <row r="184" spans="1:77" customFormat="1" x14ac:dyDescent="0.35">
      <c r="A184" s="22" t="s">
        <v>113</v>
      </c>
      <c r="B184" s="86">
        <v>10838</v>
      </c>
      <c r="C184" s="87">
        <v>48</v>
      </c>
      <c r="D184" s="87">
        <v>5</v>
      </c>
      <c r="E184" s="87">
        <v>379</v>
      </c>
      <c r="F184" s="87">
        <v>0</v>
      </c>
      <c r="G184" s="87">
        <v>30</v>
      </c>
      <c r="H184" s="87">
        <v>94</v>
      </c>
      <c r="I184" s="88">
        <v>202</v>
      </c>
      <c r="J184" s="87">
        <v>11241</v>
      </c>
      <c r="K184" s="87">
        <v>110</v>
      </c>
      <c r="L184" s="87">
        <v>1</v>
      </c>
      <c r="M184" s="87">
        <v>755</v>
      </c>
      <c r="N184" s="87">
        <v>0</v>
      </c>
      <c r="O184" s="87">
        <v>74</v>
      </c>
      <c r="P184" s="87">
        <v>418</v>
      </c>
      <c r="Q184" s="89">
        <v>401</v>
      </c>
      <c r="R184" s="87">
        <v>403</v>
      </c>
      <c r="S184" s="87">
        <v>62</v>
      </c>
      <c r="T184" s="87">
        <v>-4</v>
      </c>
      <c r="U184" s="87">
        <v>376</v>
      </c>
      <c r="V184" s="87">
        <v>0</v>
      </c>
      <c r="W184" s="87">
        <v>44</v>
      </c>
      <c r="X184" s="87">
        <v>324</v>
      </c>
      <c r="Y184" s="88">
        <v>199</v>
      </c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  <c r="BJ184" s="12"/>
      <c r="BK184" s="12"/>
      <c r="BL184" s="12"/>
      <c r="BM184" s="12"/>
      <c r="BN184" s="12"/>
      <c r="BO184" s="12"/>
      <c r="BP184" s="12"/>
      <c r="BQ184" s="12"/>
      <c r="BR184" s="12"/>
      <c r="BS184" s="12"/>
      <c r="BT184" s="12"/>
      <c r="BU184" s="12"/>
      <c r="BV184" s="12"/>
      <c r="BW184" s="12"/>
      <c r="BX184" s="12"/>
      <c r="BY184" s="12"/>
    </row>
    <row r="185" spans="1:77" customFormat="1" x14ac:dyDescent="0.35">
      <c r="A185" s="22" t="s">
        <v>228</v>
      </c>
      <c r="B185" s="86">
        <v>31211</v>
      </c>
      <c r="C185" s="87">
        <v>8483</v>
      </c>
      <c r="D185" s="87">
        <v>76</v>
      </c>
      <c r="E185" s="87">
        <v>11898</v>
      </c>
      <c r="F185" s="87">
        <v>14</v>
      </c>
      <c r="G185" s="87">
        <v>1250</v>
      </c>
      <c r="H185" s="87">
        <v>1526</v>
      </c>
      <c r="I185" s="88">
        <v>4992</v>
      </c>
      <c r="J185" s="87">
        <v>26511</v>
      </c>
      <c r="K185" s="87">
        <v>9428</v>
      </c>
      <c r="L185" s="87">
        <v>76</v>
      </c>
      <c r="M185" s="87">
        <v>17120</v>
      </c>
      <c r="N185" s="87">
        <v>14</v>
      </c>
      <c r="O185" s="87">
        <v>1836</v>
      </c>
      <c r="P185" s="87">
        <v>4387</v>
      </c>
      <c r="Q185" s="89">
        <v>6891</v>
      </c>
      <c r="R185" s="87">
        <v>-4700</v>
      </c>
      <c r="S185" s="87">
        <v>945</v>
      </c>
      <c r="T185" s="87">
        <v>0</v>
      </c>
      <c r="U185" s="87">
        <v>5222</v>
      </c>
      <c r="V185" s="87">
        <v>0</v>
      </c>
      <c r="W185" s="87">
        <v>586</v>
      </c>
      <c r="X185" s="87">
        <v>2861</v>
      </c>
      <c r="Y185" s="88">
        <v>1899</v>
      </c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  <c r="BJ185" s="12"/>
      <c r="BK185" s="12"/>
      <c r="BL185" s="12"/>
      <c r="BM185" s="12"/>
      <c r="BN185" s="12"/>
      <c r="BO185" s="12"/>
      <c r="BP185" s="12"/>
      <c r="BQ185" s="12"/>
      <c r="BR185" s="12"/>
      <c r="BS185" s="12"/>
      <c r="BT185" s="12"/>
      <c r="BU185" s="12"/>
      <c r="BV185" s="12"/>
      <c r="BW185" s="12"/>
      <c r="BX185" s="12"/>
      <c r="BY185" s="12"/>
    </row>
    <row r="186" spans="1:77" customFormat="1" x14ac:dyDescent="0.35">
      <c r="A186" s="22" t="s">
        <v>114</v>
      </c>
      <c r="B186" s="86">
        <v>4952</v>
      </c>
      <c r="C186" s="87">
        <v>6</v>
      </c>
      <c r="D186" s="87">
        <v>11</v>
      </c>
      <c r="E186" s="87">
        <v>41</v>
      </c>
      <c r="F186" s="87">
        <v>0</v>
      </c>
      <c r="G186" s="87">
        <v>1</v>
      </c>
      <c r="H186" s="87">
        <v>49</v>
      </c>
      <c r="I186" s="88">
        <v>76</v>
      </c>
      <c r="J186" s="87">
        <v>5034</v>
      </c>
      <c r="K186" s="87">
        <v>7</v>
      </c>
      <c r="L186" s="87">
        <v>1</v>
      </c>
      <c r="M186" s="87">
        <v>57</v>
      </c>
      <c r="N186" s="87">
        <v>0</v>
      </c>
      <c r="O186" s="87">
        <v>27</v>
      </c>
      <c r="P186" s="87">
        <v>149</v>
      </c>
      <c r="Q186" s="89">
        <v>120</v>
      </c>
      <c r="R186" s="87">
        <v>82</v>
      </c>
      <c r="S186" s="87">
        <v>1</v>
      </c>
      <c r="T186" s="87">
        <v>-10</v>
      </c>
      <c r="U186" s="87">
        <v>16</v>
      </c>
      <c r="V186" s="87">
        <v>0</v>
      </c>
      <c r="W186" s="87">
        <v>26</v>
      </c>
      <c r="X186" s="87">
        <v>100</v>
      </c>
      <c r="Y186" s="88">
        <v>44</v>
      </c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  <c r="BJ186" s="12"/>
      <c r="BK186" s="12"/>
      <c r="BL186" s="12"/>
      <c r="BM186" s="12"/>
      <c r="BN186" s="12"/>
      <c r="BO186" s="12"/>
      <c r="BP186" s="12"/>
      <c r="BQ186" s="12"/>
      <c r="BR186" s="12"/>
      <c r="BS186" s="12"/>
      <c r="BT186" s="12"/>
      <c r="BU186" s="12"/>
      <c r="BV186" s="12"/>
      <c r="BW186" s="12"/>
      <c r="BX186" s="12"/>
      <c r="BY186" s="12"/>
    </row>
    <row r="187" spans="1:77" customFormat="1" x14ac:dyDescent="0.35">
      <c r="A187" s="22" t="s">
        <v>81</v>
      </c>
      <c r="B187" s="86">
        <v>20899</v>
      </c>
      <c r="C187" s="87">
        <v>601</v>
      </c>
      <c r="D187" s="87">
        <v>59</v>
      </c>
      <c r="E187" s="87">
        <v>791</v>
      </c>
      <c r="F187" s="87">
        <v>4</v>
      </c>
      <c r="G187" s="87">
        <v>60</v>
      </c>
      <c r="H187" s="87">
        <v>283</v>
      </c>
      <c r="I187" s="88">
        <v>487</v>
      </c>
      <c r="J187" s="87">
        <v>19773</v>
      </c>
      <c r="K187" s="87">
        <v>948</v>
      </c>
      <c r="L187" s="87">
        <v>16</v>
      </c>
      <c r="M187" s="87">
        <v>1315</v>
      </c>
      <c r="N187" s="87">
        <v>3</v>
      </c>
      <c r="O187" s="87">
        <v>109</v>
      </c>
      <c r="P187" s="87">
        <v>852</v>
      </c>
      <c r="Q187" s="89">
        <v>844</v>
      </c>
      <c r="R187" s="87">
        <v>-1126</v>
      </c>
      <c r="S187" s="87">
        <v>347</v>
      </c>
      <c r="T187" s="87">
        <v>-43</v>
      </c>
      <c r="U187" s="87">
        <v>524</v>
      </c>
      <c r="V187" s="87">
        <v>-1</v>
      </c>
      <c r="W187" s="87">
        <v>49</v>
      </c>
      <c r="X187" s="87">
        <v>569</v>
      </c>
      <c r="Y187" s="88">
        <v>357</v>
      </c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  <c r="BJ187" s="12"/>
      <c r="BK187" s="12"/>
      <c r="BL187" s="12"/>
      <c r="BM187" s="12"/>
      <c r="BN187" s="12"/>
      <c r="BO187" s="12"/>
      <c r="BP187" s="12"/>
      <c r="BQ187" s="12"/>
      <c r="BR187" s="12"/>
      <c r="BS187" s="12"/>
      <c r="BT187" s="12"/>
      <c r="BU187" s="12"/>
      <c r="BV187" s="12"/>
      <c r="BW187" s="12"/>
      <c r="BX187" s="12"/>
      <c r="BY187" s="12"/>
    </row>
    <row r="188" spans="1:77" customFormat="1" x14ac:dyDescent="0.35">
      <c r="A188" s="22" t="s">
        <v>115</v>
      </c>
      <c r="B188" s="86">
        <v>18818</v>
      </c>
      <c r="C188" s="87">
        <v>131</v>
      </c>
      <c r="D188" s="87">
        <v>12</v>
      </c>
      <c r="E188" s="87">
        <v>198</v>
      </c>
      <c r="F188" s="87">
        <v>1</v>
      </c>
      <c r="G188" s="87">
        <v>31</v>
      </c>
      <c r="H188" s="87">
        <v>200</v>
      </c>
      <c r="I188" s="88">
        <v>417</v>
      </c>
      <c r="J188" s="87">
        <v>18555</v>
      </c>
      <c r="K188" s="87">
        <v>154</v>
      </c>
      <c r="L188" s="87">
        <v>18</v>
      </c>
      <c r="M188" s="87">
        <v>270</v>
      </c>
      <c r="N188" s="87">
        <v>1</v>
      </c>
      <c r="O188" s="87">
        <v>80</v>
      </c>
      <c r="P188" s="87">
        <v>593</v>
      </c>
      <c r="Q188" s="89">
        <v>770</v>
      </c>
      <c r="R188" s="87">
        <v>-263</v>
      </c>
      <c r="S188" s="87">
        <v>23</v>
      </c>
      <c r="T188" s="87">
        <v>6</v>
      </c>
      <c r="U188" s="87">
        <v>72</v>
      </c>
      <c r="V188" s="87">
        <v>0</v>
      </c>
      <c r="W188" s="87">
        <v>49</v>
      </c>
      <c r="X188" s="87">
        <v>393</v>
      </c>
      <c r="Y188" s="88">
        <v>353</v>
      </c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  <c r="BJ188" s="12"/>
      <c r="BK188" s="12"/>
      <c r="BL188" s="12"/>
      <c r="BM188" s="12"/>
      <c r="BN188" s="12"/>
      <c r="BO188" s="12"/>
      <c r="BP188" s="12"/>
      <c r="BQ188" s="12"/>
      <c r="BR188" s="12"/>
      <c r="BS188" s="12"/>
      <c r="BT188" s="12"/>
      <c r="BU188" s="12"/>
      <c r="BV188" s="12"/>
      <c r="BW188" s="12"/>
      <c r="BX188" s="12"/>
      <c r="BY188" s="12"/>
    </row>
    <row r="189" spans="1:77" customFormat="1" x14ac:dyDescent="0.35">
      <c r="A189" s="22" t="s">
        <v>298</v>
      </c>
      <c r="B189" s="86">
        <v>4509</v>
      </c>
      <c r="C189" s="87">
        <v>82</v>
      </c>
      <c r="D189" s="87">
        <v>5</v>
      </c>
      <c r="E189" s="87">
        <v>31</v>
      </c>
      <c r="F189" s="87">
        <v>2</v>
      </c>
      <c r="G189" s="87">
        <v>122</v>
      </c>
      <c r="H189" s="87">
        <v>104</v>
      </c>
      <c r="I189" s="88">
        <v>52</v>
      </c>
      <c r="J189" s="87">
        <v>4558</v>
      </c>
      <c r="K189" s="87">
        <v>83</v>
      </c>
      <c r="L189" s="87">
        <v>14</v>
      </c>
      <c r="M189" s="87">
        <v>73</v>
      </c>
      <c r="N189" s="87">
        <v>0</v>
      </c>
      <c r="O189" s="87">
        <v>112</v>
      </c>
      <c r="P189" s="87">
        <v>282</v>
      </c>
      <c r="Q189" s="89">
        <v>225</v>
      </c>
      <c r="R189" s="87">
        <v>49</v>
      </c>
      <c r="S189" s="87">
        <v>1</v>
      </c>
      <c r="T189" s="87">
        <v>9</v>
      </c>
      <c r="U189" s="87">
        <v>42</v>
      </c>
      <c r="V189" s="87">
        <v>-2</v>
      </c>
      <c r="W189" s="87">
        <v>-10</v>
      </c>
      <c r="X189" s="87">
        <v>178</v>
      </c>
      <c r="Y189" s="88">
        <v>173</v>
      </c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  <c r="BJ189" s="12"/>
      <c r="BK189" s="12"/>
      <c r="BL189" s="12"/>
      <c r="BM189" s="12"/>
      <c r="BN189" s="12"/>
      <c r="BO189" s="12"/>
      <c r="BP189" s="12"/>
      <c r="BQ189" s="12"/>
      <c r="BR189" s="12"/>
      <c r="BS189" s="12"/>
      <c r="BT189" s="12"/>
      <c r="BU189" s="12"/>
      <c r="BV189" s="12"/>
      <c r="BW189" s="12"/>
      <c r="BX189" s="12"/>
      <c r="BY189" s="12"/>
    </row>
    <row r="190" spans="1:77" customFormat="1" x14ac:dyDescent="0.35">
      <c r="A190" s="22" t="s">
        <v>229</v>
      </c>
      <c r="B190" s="86">
        <v>28953</v>
      </c>
      <c r="C190" s="87">
        <v>981</v>
      </c>
      <c r="D190" s="87">
        <v>52</v>
      </c>
      <c r="E190" s="87">
        <v>1927</v>
      </c>
      <c r="F190" s="87">
        <v>16</v>
      </c>
      <c r="G190" s="87">
        <v>1383</v>
      </c>
      <c r="H190" s="87">
        <v>1013</v>
      </c>
      <c r="I190" s="88">
        <v>4174</v>
      </c>
      <c r="J190" s="87">
        <v>24696</v>
      </c>
      <c r="K190" s="87">
        <v>1294</v>
      </c>
      <c r="L190" s="87">
        <v>50</v>
      </c>
      <c r="M190" s="87">
        <v>2450</v>
      </c>
      <c r="N190" s="87">
        <v>3</v>
      </c>
      <c r="O190" s="87">
        <v>2657</v>
      </c>
      <c r="P190" s="87">
        <v>4012</v>
      </c>
      <c r="Q190" s="89">
        <v>6631</v>
      </c>
      <c r="R190" s="87">
        <v>-4257</v>
      </c>
      <c r="S190" s="87">
        <v>313</v>
      </c>
      <c r="T190" s="87">
        <v>-2</v>
      </c>
      <c r="U190" s="87">
        <v>523</v>
      </c>
      <c r="V190" s="87">
        <v>-13</v>
      </c>
      <c r="W190" s="87">
        <v>1274</v>
      </c>
      <c r="X190" s="87">
        <v>2999</v>
      </c>
      <c r="Y190" s="88">
        <v>2457</v>
      </c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  <c r="BJ190" s="12"/>
      <c r="BK190" s="12"/>
      <c r="BL190" s="12"/>
      <c r="BM190" s="12"/>
      <c r="BN190" s="12"/>
      <c r="BO190" s="12"/>
      <c r="BP190" s="12"/>
      <c r="BQ190" s="12"/>
      <c r="BR190" s="12"/>
      <c r="BS190" s="12"/>
      <c r="BT190" s="12"/>
      <c r="BU190" s="12"/>
      <c r="BV190" s="12"/>
      <c r="BW190" s="12"/>
      <c r="BX190" s="12"/>
      <c r="BY190" s="12"/>
    </row>
    <row r="191" spans="1:77" customFormat="1" x14ac:dyDescent="0.35">
      <c r="A191" s="22" t="s">
        <v>299</v>
      </c>
      <c r="B191" s="86">
        <v>24127</v>
      </c>
      <c r="C191" s="87">
        <v>110</v>
      </c>
      <c r="D191" s="87">
        <v>35</v>
      </c>
      <c r="E191" s="87">
        <v>178</v>
      </c>
      <c r="F191" s="87">
        <v>4</v>
      </c>
      <c r="G191" s="87">
        <v>131</v>
      </c>
      <c r="H191" s="87">
        <v>232</v>
      </c>
      <c r="I191" s="88">
        <v>315</v>
      </c>
      <c r="J191" s="87">
        <v>24071</v>
      </c>
      <c r="K191" s="87">
        <v>135</v>
      </c>
      <c r="L191" s="87">
        <v>20</v>
      </c>
      <c r="M191" s="87">
        <v>213</v>
      </c>
      <c r="N191" s="87">
        <v>6</v>
      </c>
      <c r="O191" s="87">
        <v>192</v>
      </c>
      <c r="P191" s="87">
        <v>697</v>
      </c>
      <c r="Q191" s="89">
        <v>491</v>
      </c>
      <c r="R191" s="87">
        <v>-56</v>
      </c>
      <c r="S191" s="87">
        <v>25</v>
      </c>
      <c r="T191" s="87">
        <v>-15</v>
      </c>
      <c r="U191" s="87">
        <v>35</v>
      </c>
      <c r="V191" s="87">
        <v>2</v>
      </c>
      <c r="W191" s="87">
        <v>61</v>
      </c>
      <c r="X191" s="87">
        <v>465</v>
      </c>
      <c r="Y191" s="88">
        <v>176</v>
      </c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  <c r="BJ191" s="12"/>
      <c r="BK191" s="12"/>
      <c r="BL191" s="12"/>
      <c r="BM191" s="12"/>
      <c r="BN191" s="12"/>
      <c r="BO191" s="12"/>
      <c r="BP191" s="12"/>
      <c r="BQ191" s="12"/>
      <c r="BR191" s="12"/>
      <c r="BS191" s="12"/>
      <c r="BT191" s="12"/>
      <c r="BU191" s="12"/>
      <c r="BV191" s="12"/>
      <c r="BW191" s="12"/>
      <c r="BX191" s="12"/>
      <c r="BY191" s="12"/>
    </row>
    <row r="192" spans="1:77" customFormat="1" x14ac:dyDescent="0.35">
      <c r="A192" s="22" t="s">
        <v>33</v>
      </c>
      <c r="B192" s="86">
        <v>12281</v>
      </c>
      <c r="C192" s="87">
        <v>312</v>
      </c>
      <c r="D192" s="87">
        <v>405</v>
      </c>
      <c r="E192" s="87">
        <v>168</v>
      </c>
      <c r="F192" s="87">
        <v>9</v>
      </c>
      <c r="G192" s="87">
        <v>133</v>
      </c>
      <c r="H192" s="87">
        <v>383</v>
      </c>
      <c r="I192" s="88">
        <v>315</v>
      </c>
      <c r="J192" s="87">
        <v>12709</v>
      </c>
      <c r="K192" s="87">
        <v>347</v>
      </c>
      <c r="L192" s="87">
        <v>405</v>
      </c>
      <c r="M192" s="87">
        <v>169</v>
      </c>
      <c r="N192" s="87">
        <v>1</v>
      </c>
      <c r="O192" s="87">
        <v>197</v>
      </c>
      <c r="P192" s="87">
        <v>829</v>
      </c>
      <c r="Q192" s="89">
        <v>403</v>
      </c>
      <c r="R192" s="87">
        <v>428</v>
      </c>
      <c r="S192" s="87">
        <v>35</v>
      </c>
      <c r="T192" s="87">
        <v>0</v>
      </c>
      <c r="U192" s="87">
        <v>1</v>
      </c>
      <c r="V192" s="87">
        <v>-8</v>
      </c>
      <c r="W192" s="87">
        <v>64</v>
      </c>
      <c r="X192" s="87">
        <v>446</v>
      </c>
      <c r="Y192" s="88">
        <v>88</v>
      </c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  <c r="BJ192" s="12"/>
      <c r="BK192" s="12"/>
      <c r="BL192" s="12"/>
      <c r="BM192" s="12"/>
      <c r="BN192" s="12"/>
      <c r="BO192" s="12"/>
      <c r="BP192" s="12"/>
      <c r="BQ192" s="12"/>
      <c r="BR192" s="12"/>
      <c r="BS192" s="12"/>
      <c r="BT192" s="12"/>
      <c r="BU192" s="12"/>
      <c r="BV192" s="12"/>
      <c r="BW192" s="12"/>
      <c r="BX192" s="12"/>
      <c r="BY192" s="12"/>
    </row>
    <row r="193" spans="1:77" customFormat="1" x14ac:dyDescent="0.35">
      <c r="A193" s="22" t="s">
        <v>300</v>
      </c>
      <c r="B193" s="86">
        <v>5770</v>
      </c>
      <c r="C193" s="87">
        <v>41</v>
      </c>
      <c r="D193" s="87">
        <v>7</v>
      </c>
      <c r="E193" s="87">
        <v>36</v>
      </c>
      <c r="F193" s="87">
        <v>1</v>
      </c>
      <c r="G193" s="87">
        <v>61</v>
      </c>
      <c r="H193" s="87">
        <v>72</v>
      </c>
      <c r="I193" s="88">
        <v>57</v>
      </c>
      <c r="J193" s="87">
        <v>5956</v>
      </c>
      <c r="K193" s="87">
        <v>25</v>
      </c>
      <c r="L193" s="87">
        <v>17</v>
      </c>
      <c r="M193" s="87">
        <v>55</v>
      </c>
      <c r="N193" s="87">
        <v>4</v>
      </c>
      <c r="O193" s="87">
        <v>56</v>
      </c>
      <c r="P193" s="87">
        <v>246</v>
      </c>
      <c r="Q193" s="89">
        <v>149</v>
      </c>
      <c r="R193" s="87">
        <v>186</v>
      </c>
      <c r="S193" s="87">
        <v>-16</v>
      </c>
      <c r="T193" s="87">
        <v>10</v>
      </c>
      <c r="U193" s="87">
        <v>19</v>
      </c>
      <c r="V193" s="87">
        <v>3</v>
      </c>
      <c r="W193" s="87">
        <v>-5</v>
      </c>
      <c r="X193" s="87">
        <v>174</v>
      </c>
      <c r="Y193" s="88">
        <v>92</v>
      </c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  <c r="BJ193" s="12"/>
      <c r="BK193" s="12"/>
      <c r="BL193" s="12"/>
      <c r="BM193" s="12"/>
      <c r="BN193" s="12"/>
      <c r="BO193" s="12"/>
      <c r="BP193" s="12"/>
      <c r="BQ193" s="12"/>
      <c r="BR193" s="12"/>
      <c r="BS193" s="12"/>
      <c r="BT193" s="12"/>
      <c r="BU193" s="12"/>
      <c r="BV193" s="12"/>
      <c r="BW193" s="12"/>
      <c r="BX193" s="12"/>
      <c r="BY193" s="12"/>
    </row>
    <row r="194" spans="1:77" customFormat="1" x14ac:dyDescent="0.35">
      <c r="A194" s="22" t="s">
        <v>230</v>
      </c>
      <c r="B194" s="86">
        <v>9110</v>
      </c>
      <c r="C194" s="87">
        <v>159</v>
      </c>
      <c r="D194" s="87">
        <v>12</v>
      </c>
      <c r="E194" s="87">
        <v>274</v>
      </c>
      <c r="F194" s="87">
        <v>1</v>
      </c>
      <c r="G194" s="87">
        <v>52</v>
      </c>
      <c r="H194" s="87">
        <v>121</v>
      </c>
      <c r="I194" s="88">
        <v>377</v>
      </c>
      <c r="J194" s="87">
        <v>8921</v>
      </c>
      <c r="K194" s="87">
        <v>210</v>
      </c>
      <c r="L194" s="87">
        <v>6</v>
      </c>
      <c r="M194" s="87">
        <v>363</v>
      </c>
      <c r="N194" s="87">
        <v>1</v>
      </c>
      <c r="O194" s="87">
        <v>125</v>
      </c>
      <c r="P194" s="87">
        <v>523</v>
      </c>
      <c r="Q194" s="89">
        <v>597</v>
      </c>
      <c r="R194" s="87">
        <v>-189</v>
      </c>
      <c r="S194" s="87">
        <v>51</v>
      </c>
      <c r="T194" s="87">
        <v>-6</v>
      </c>
      <c r="U194" s="87">
        <v>89</v>
      </c>
      <c r="V194" s="87">
        <v>0</v>
      </c>
      <c r="W194" s="87">
        <v>73</v>
      </c>
      <c r="X194" s="87">
        <v>402</v>
      </c>
      <c r="Y194" s="88">
        <v>220</v>
      </c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  <c r="BJ194" s="12"/>
      <c r="BK194" s="12"/>
      <c r="BL194" s="12"/>
      <c r="BM194" s="12"/>
      <c r="BN194" s="12"/>
      <c r="BO194" s="12"/>
      <c r="BP194" s="12"/>
      <c r="BQ194" s="12"/>
      <c r="BR194" s="12"/>
      <c r="BS194" s="12"/>
      <c r="BT194" s="12"/>
      <c r="BU194" s="12"/>
      <c r="BV194" s="12"/>
      <c r="BW194" s="12"/>
      <c r="BX194" s="12"/>
      <c r="BY194" s="12"/>
    </row>
    <row r="195" spans="1:77" customFormat="1" x14ac:dyDescent="0.35">
      <c r="A195" s="22" t="s">
        <v>268</v>
      </c>
      <c r="B195" s="86">
        <v>11293</v>
      </c>
      <c r="C195" s="87">
        <v>72</v>
      </c>
      <c r="D195" s="87">
        <v>8</v>
      </c>
      <c r="E195" s="87">
        <v>325</v>
      </c>
      <c r="F195" s="87">
        <v>0</v>
      </c>
      <c r="G195" s="87">
        <v>15</v>
      </c>
      <c r="H195" s="87">
        <v>131</v>
      </c>
      <c r="I195" s="88">
        <v>180</v>
      </c>
      <c r="J195" s="87">
        <v>11197</v>
      </c>
      <c r="K195" s="87">
        <v>141</v>
      </c>
      <c r="L195" s="87">
        <v>6</v>
      </c>
      <c r="M195" s="87">
        <v>490</v>
      </c>
      <c r="N195" s="87">
        <v>2</v>
      </c>
      <c r="O195" s="87">
        <v>51</v>
      </c>
      <c r="P195" s="87">
        <v>506</v>
      </c>
      <c r="Q195" s="89">
        <v>406</v>
      </c>
      <c r="R195" s="87">
        <v>-96</v>
      </c>
      <c r="S195" s="87">
        <v>69</v>
      </c>
      <c r="T195" s="87">
        <v>-2</v>
      </c>
      <c r="U195" s="87">
        <v>165</v>
      </c>
      <c r="V195" s="87">
        <v>2</v>
      </c>
      <c r="W195" s="87">
        <v>36</v>
      </c>
      <c r="X195" s="87">
        <v>375</v>
      </c>
      <c r="Y195" s="88">
        <v>226</v>
      </c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  <c r="BJ195" s="12"/>
      <c r="BK195" s="12"/>
      <c r="BL195" s="12"/>
      <c r="BM195" s="12"/>
      <c r="BN195" s="12"/>
      <c r="BO195" s="12"/>
      <c r="BP195" s="12"/>
      <c r="BQ195" s="12"/>
      <c r="BR195" s="12"/>
      <c r="BS195" s="12"/>
      <c r="BT195" s="12"/>
      <c r="BU195" s="12"/>
      <c r="BV195" s="12"/>
      <c r="BW195" s="12"/>
      <c r="BX195" s="12"/>
      <c r="BY195" s="12"/>
    </row>
    <row r="196" spans="1:77" customFormat="1" x14ac:dyDescent="0.35">
      <c r="A196" s="22" t="s">
        <v>231</v>
      </c>
      <c r="B196" s="86">
        <v>42789</v>
      </c>
      <c r="C196" s="87">
        <v>4787</v>
      </c>
      <c r="D196" s="87">
        <v>81</v>
      </c>
      <c r="E196" s="87">
        <v>3856</v>
      </c>
      <c r="F196" s="87">
        <v>7</v>
      </c>
      <c r="G196" s="87">
        <v>943</v>
      </c>
      <c r="H196" s="87">
        <v>1263</v>
      </c>
      <c r="I196" s="88">
        <v>2447</v>
      </c>
      <c r="J196" s="87">
        <v>39840</v>
      </c>
      <c r="K196" s="87">
        <v>4836</v>
      </c>
      <c r="L196" s="87">
        <v>43</v>
      </c>
      <c r="M196" s="87">
        <v>6819</v>
      </c>
      <c r="N196" s="87">
        <v>18</v>
      </c>
      <c r="O196" s="87">
        <v>1156</v>
      </c>
      <c r="P196" s="87">
        <v>3242</v>
      </c>
      <c r="Q196" s="89">
        <v>3705</v>
      </c>
      <c r="R196" s="87">
        <v>-2949</v>
      </c>
      <c r="S196" s="87">
        <v>49</v>
      </c>
      <c r="T196" s="87">
        <v>-38</v>
      </c>
      <c r="U196" s="87">
        <v>2963</v>
      </c>
      <c r="V196" s="87">
        <v>11</v>
      </c>
      <c r="W196" s="87">
        <v>213</v>
      </c>
      <c r="X196" s="87">
        <v>1979</v>
      </c>
      <c r="Y196" s="88">
        <v>1258</v>
      </c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  <c r="BJ196" s="12"/>
      <c r="BK196" s="12"/>
      <c r="BL196" s="12"/>
      <c r="BM196" s="12"/>
      <c r="BN196" s="12"/>
      <c r="BO196" s="12"/>
      <c r="BP196" s="12"/>
      <c r="BQ196" s="12"/>
      <c r="BR196" s="12"/>
      <c r="BS196" s="12"/>
      <c r="BT196" s="12"/>
      <c r="BU196" s="12"/>
      <c r="BV196" s="12"/>
      <c r="BW196" s="12"/>
      <c r="BX196" s="12"/>
      <c r="BY196" s="12"/>
    </row>
    <row r="197" spans="1:77" customFormat="1" x14ac:dyDescent="0.35">
      <c r="A197" s="22" t="s">
        <v>269</v>
      </c>
      <c r="B197" s="86">
        <v>11924</v>
      </c>
      <c r="C197" s="87">
        <v>124</v>
      </c>
      <c r="D197" s="87">
        <v>20</v>
      </c>
      <c r="E197" s="87">
        <v>277</v>
      </c>
      <c r="F197" s="87">
        <v>1</v>
      </c>
      <c r="G197" s="87">
        <v>10</v>
      </c>
      <c r="H197" s="87">
        <v>146</v>
      </c>
      <c r="I197" s="88">
        <v>250</v>
      </c>
      <c r="J197" s="87">
        <v>11579</v>
      </c>
      <c r="K197" s="87">
        <v>174</v>
      </c>
      <c r="L197" s="87">
        <v>21</v>
      </c>
      <c r="M197" s="87">
        <v>377</v>
      </c>
      <c r="N197" s="87">
        <v>4</v>
      </c>
      <c r="O197" s="87">
        <v>113</v>
      </c>
      <c r="P197" s="87">
        <v>435</v>
      </c>
      <c r="Q197" s="89">
        <v>412</v>
      </c>
      <c r="R197" s="87">
        <v>-345</v>
      </c>
      <c r="S197" s="87">
        <v>50</v>
      </c>
      <c r="T197" s="87">
        <v>1</v>
      </c>
      <c r="U197" s="87">
        <v>100</v>
      </c>
      <c r="V197" s="87">
        <v>3</v>
      </c>
      <c r="W197" s="87">
        <v>103</v>
      </c>
      <c r="X197" s="87">
        <v>289</v>
      </c>
      <c r="Y197" s="88">
        <v>162</v>
      </c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  <c r="BJ197" s="12"/>
      <c r="BK197" s="12"/>
      <c r="BL197" s="12"/>
      <c r="BM197" s="12"/>
      <c r="BN197" s="12"/>
      <c r="BO197" s="12"/>
      <c r="BP197" s="12"/>
      <c r="BQ197" s="12"/>
      <c r="BR197" s="12"/>
      <c r="BS197" s="12"/>
      <c r="BT197" s="12"/>
      <c r="BU197" s="12"/>
      <c r="BV197" s="12"/>
      <c r="BW197" s="12"/>
      <c r="BX197" s="12"/>
      <c r="BY197" s="12"/>
    </row>
    <row r="198" spans="1:77" customFormat="1" x14ac:dyDescent="0.35">
      <c r="A198" s="22" t="s">
        <v>232</v>
      </c>
      <c r="B198" s="86">
        <v>24161</v>
      </c>
      <c r="C198" s="87">
        <v>625</v>
      </c>
      <c r="D198" s="87">
        <v>11</v>
      </c>
      <c r="E198" s="87">
        <v>1020</v>
      </c>
      <c r="F198" s="87">
        <v>1</v>
      </c>
      <c r="G198" s="87">
        <v>100</v>
      </c>
      <c r="H198" s="87">
        <v>402</v>
      </c>
      <c r="I198" s="88">
        <v>663</v>
      </c>
      <c r="J198" s="87">
        <v>23736</v>
      </c>
      <c r="K198" s="87">
        <v>938</v>
      </c>
      <c r="L198" s="87">
        <v>17</v>
      </c>
      <c r="M198" s="87">
        <v>2215</v>
      </c>
      <c r="N198" s="87">
        <v>7</v>
      </c>
      <c r="O198" s="87">
        <v>234</v>
      </c>
      <c r="P198" s="87">
        <v>1317</v>
      </c>
      <c r="Q198" s="89">
        <v>1353</v>
      </c>
      <c r="R198" s="87">
        <v>-425</v>
      </c>
      <c r="S198" s="87">
        <v>313</v>
      </c>
      <c r="T198" s="87">
        <v>6</v>
      </c>
      <c r="U198" s="87">
        <v>1195</v>
      </c>
      <c r="V198" s="87">
        <v>6</v>
      </c>
      <c r="W198" s="87">
        <v>134</v>
      </c>
      <c r="X198" s="87">
        <v>915</v>
      </c>
      <c r="Y198" s="88">
        <v>690</v>
      </c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  <c r="BJ198" s="12"/>
      <c r="BK198" s="12"/>
      <c r="BL198" s="12"/>
      <c r="BM198" s="12"/>
      <c r="BN198" s="12"/>
      <c r="BO198" s="12"/>
      <c r="BP198" s="12"/>
      <c r="BQ198" s="12"/>
      <c r="BR198" s="12"/>
      <c r="BS198" s="12"/>
      <c r="BT198" s="12"/>
      <c r="BU198" s="12"/>
      <c r="BV198" s="12"/>
      <c r="BW198" s="12"/>
      <c r="BX198" s="12"/>
      <c r="BY198" s="12"/>
    </row>
    <row r="199" spans="1:77" customFormat="1" x14ac:dyDescent="0.35">
      <c r="A199" s="22" t="s">
        <v>342</v>
      </c>
      <c r="B199" s="86">
        <v>5631</v>
      </c>
      <c r="C199" s="87">
        <v>17</v>
      </c>
      <c r="D199" s="87">
        <v>2</v>
      </c>
      <c r="E199" s="87">
        <v>57</v>
      </c>
      <c r="F199" s="87">
        <v>2</v>
      </c>
      <c r="G199" s="87">
        <v>5</v>
      </c>
      <c r="H199" s="87">
        <v>52</v>
      </c>
      <c r="I199" s="88">
        <v>73</v>
      </c>
      <c r="J199" s="87">
        <v>5644</v>
      </c>
      <c r="K199" s="87">
        <v>39</v>
      </c>
      <c r="L199" s="87">
        <v>5</v>
      </c>
      <c r="M199" s="87">
        <v>105</v>
      </c>
      <c r="N199" s="87">
        <v>0</v>
      </c>
      <c r="O199" s="87">
        <v>40</v>
      </c>
      <c r="P199" s="87">
        <v>214</v>
      </c>
      <c r="Q199" s="89">
        <v>181</v>
      </c>
      <c r="R199" s="87">
        <v>13</v>
      </c>
      <c r="S199" s="87">
        <v>22</v>
      </c>
      <c r="T199" s="87">
        <v>3</v>
      </c>
      <c r="U199" s="87">
        <v>48</v>
      </c>
      <c r="V199" s="87">
        <v>-2</v>
      </c>
      <c r="W199" s="87">
        <v>35</v>
      </c>
      <c r="X199" s="87">
        <v>162</v>
      </c>
      <c r="Y199" s="88">
        <v>108</v>
      </c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  <c r="BJ199" s="12"/>
      <c r="BK199" s="12"/>
      <c r="BL199" s="12"/>
      <c r="BM199" s="12"/>
      <c r="BN199" s="12"/>
      <c r="BO199" s="12"/>
      <c r="BP199" s="12"/>
      <c r="BQ199" s="12"/>
      <c r="BR199" s="12"/>
      <c r="BS199" s="12"/>
      <c r="BT199" s="12"/>
      <c r="BU199" s="12"/>
      <c r="BV199" s="12"/>
      <c r="BW199" s="12"/>
      <c r="BX199" s="12"/>
      <c r="BY199" s="12"/>
    </row>
    <row r="200" spans="1:77" customFormat="1" x14ac:dyDescent="0.35">
      <c r="A200" s="22" t="s">
        <v>116</v>
      </c>
      <c r="B200" s="86">
        <v>6067</v>
      </c>
      <c r="C200" s="87">
        <v>36</v>
      </c>
      <c r="D200" s="87">
        <v>8</v>
      </c>
      <c r="E200" s="87">
        <v>41</v>
      </c>
      <c r="F200" s="87">
        <v>0</v>
      </c>
      <c r="G200" s="87">
        <v>3</v>
      </c>
      <c r="H200" s="87">
        <v>68</v>
      </c>
      <c r="I200" s="88">
        <v>115</v>
      </c>
      <c r="J200" s="87">
        <v>6128</v>
      </c>
      <c r="K200" s="87">
        <v>47</v>
      </c>
      <c r="L200" s="87">
        <v>4</v>
      </c>
      <c r="M200" s="87">
        <v>49</v>
      </c>
      <c r="N200" s="87">
        <v>0</v>
      </c>
      <c r="O200" s="87">
        <v>25</v>
      </c>
      <c r="P200" s="87">
        <v>273</v>
      </c>
      <c r="Q200" s="89">
        <v>197</v>
      </c>
      <c r="R200" s="87">
        <v>61</v>
      </c>
      <c r="S200" s="87">
        <v>11</v>
      </c>
      <c r="T200" s="87">
        <v>-4</v>
      </c>
      <c r="U200" s="87">
        <v>8</v>
      </c>
      <c r="V200" s="87">
        <v>0</v>
      </c>
      <c r="W200" s="87">
        <v>22</v>
      </c>
      <c r="X200" s="87">
        <v>205</v>
      </c>
      <c r="Y200" s="88">
        <v>82</v>
      </c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  <c r="BJ200" s="12"/>
      <c r="BK200" s="12"/>
      <c r="BL200" s="12"/>
      <c r="BM200" s="12"/>
      <c r="BN200" s="12"/>
      <c r="BO200" s="12"/>
      <c r="BP200" s="12"/>
      <c r="BQ200" s="12"/>
      <c r="BR200" s="12"/>
      <c r="BS200" s="12"/>
      <c r="BT200" s="12"/>
      <c r="BU200" s="12"/>
      <c r="BV200" s="12"/>
      <c r="BW200" s="12"/>
      <c r="BX200" s="12"/>
      <c r="BY200" s="12"/>
    </row>
    <row r="201" spans="1:77" customFormat="1" x14ac:dyDescent="0.35">
      <c r="A201" s="22" t="s">
        <v>117</v>
      </c>
      <c r="B201" s="86">
        <v>35387</v>
      </c>
      <c r="C201" s="87">
        <v>935</v>
      </c>
      <c r="D201" s="87">
        <v>68</v>
      </c>
      <c r="E201" s="87">
        <v>1741</v>
      </c>
      <c r="F201" s="87">
        <v>1</v>
      </c>
      <c r="G201" s="87">
        <v>111</v>
      </c>
      <c r="H201" s="87">
        <v>481</v>
      </c>
      <c r="I201" s="88">
        <v>8531</v>
      </c>
      <c r="J201" s="87">
        <v>31439</v>
      </c>
      <c r="K201" s="87">
        <v>2176</v>
      </c>
      <c r="L201" s="87">
        <v>53</v>
      </c>
      <c r="M201" s="87">
        <v>2092</v>
      </c>
      <c r="N201" s="87">
        <v>3</v>
      </c>
      <c r="O201" s="87">
        <v>390</v>
      </c>
      <c r="P201" s="87">
        <v>1356</v>
      </c>
      <c r="Q201" s="89">
        <v>15550</v>
      </c>
      <c r="R201" s="87">
        <v>-3948</v>
      </c>
      <c r="S201" s="87">
        <v>1241</v>
      </c>
      <c r="T201" s="87">
        <v>-15</v>
      </c>
      <c r="U201" s="87">
        <v>351</v>
      </c>
      <c r="V201" s="87">
        <v>2</v>
      </c>
      <c r="W201" s="87">
        <v>279</v>
      </c>
      <c r="X201" s="87">
        <v>875</v>
      </c>
      <c r="Y201" s="88">
        <v>7019</v>
      </c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  <c r="BJ201" s="12"/>
      <c r="BK201" s="12"/>
      <c r="BL201" s="12"/>
      <c r="BM201" s="12"/>
      <c r="BN201" s="12"/>
      <c r="BO201" s="12"/>
      <c r="BP201" s="12"/>
      <c r="BQ201" s="12"/>
      <c r="BR201" s="12"/>
      <c r="BS201" s="12"/>
      <c r="BT201" s="12"/>
      <c r="BU201" s="12"/>
      <c r="BV201" s="12"/>
      <c r="BW201" s="12"/>
      <c r="BX201" s="12"/>
      <c r="BY201" s="12"/>
    </row>
    <row r="202" spans="1:77" customFormat="1" x14ac:dyDescent="0.35">
      <c r="A202" s="22" t="s">
        <v>301</v>
      </c>
      <c r="B202" s="86">
        <v>21730</v>
      </c>
      <c r="C202" s="87">
        <v>342</v>
      </c>
      <c r="D202" s="87">
        <v>48</v>
      </c>
      <c r="E202" s="87">
        <v>168</v>
      </c>
      <c r="F202" s="87">
        <v>2</v>
      </c>
      <c r="G202" s="87">
        <v>119</v>
      </c>
      <c r="H202" s="87">
        <v>340</v>
      </c>
      <c r="I202" s="88">
        <v>367</v>
      </c>
      <c r="J202" s="87">
        <v>21601</v>
      </c>
      <c r="K202" s="87">
        <v>461</v>
      </c>
      <c r="L202" s="87">
        <v>38</v>
      </c>
      <c r="M202" s="87">
        <v>214</v>
      </c>
      <c r="N202" s="87">
        <v>4</v>
      </c>
      <c r="O202" s="87">
        <v>220</v>
      </c>
      <c r="P202" s="87">
        <v>1110</v>
      </c>
      <c r="Q202" s="89">
        <v>597</v>
      </c>
      <c r="R202" s="87">
        <v>-129</v>
      </c>
      <c r="S202" s="87">
        <v>119</v>
      </c>
      <c r="T202" s="87">
        <v>-10</v>
      </c>
      <c r="U202" s="87">
        <v>46</v>
      </c>
      <c r="V202" s="87">
        <v>2</v>
      </c>
      <c r="W202" s="87">
        <v>101</v>
      </c>
      <c r="X202" s="87">
        <v>770</v>
      </c>
      <c r="Y202" s="88">
        <v>230</v>
      </c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  <c r="BJ202" s="12"/>
      <c r="BK202" s="12"/>
      <c r="BL202" s="12"/>
      <c r="BM202" s="12"/>
      <c r="BN202" s="12"/>
      <c r="BO202" s="12"/>
      <c r="BP202" s="12"/>
      <c r="BQ202" s="12"/>
      <c r="BR202" s="12"/>
      <c r="BS202" s="12"/>
      <c r="BT202" s="12"/>
      <c r="BU202" s="12"/>
      <c r="BV202" s="12"/>
      <c r="BW202" s="12"/>
      <c r="BX202" s="12"/>
      <c r="BY202" s="12"/>
    </row>
    <row r="203" spans="1:77" customFormat="1" x14ac:dyDescent="0.35">
      <c r="A203" s="22" t="s">
        <v>192</v>
      </c>
      <c r="B203" s="86">
        <v>505</v>
      </c>
      <c r="C203" s="87">
        <v>0</v>
      </c>
      <c r="D203" s="87">
        <v>0</v>
      </c>
      <c r="E203" s="87">
        <v>11</v>
      </c>
      <c r="F203" s="87">
        <v>0</v>
      </c>
      <c r="G203" s="87">
        <v>0</v>
      </c>
      <c r="H203" s="87">
        <v>3</v>
      </c>
      <c r="I203" s="88">
        <v>2</v>
      </c>
      <c r="J203" s="87">
        <v>359</v>
      </c>
      <c r="K203" s="87">
        <v>0</v>
      </c>
      <c r="L203" s="87">
        <v>1</v>
      </c>
      <c r="M203" s="87">
        <v>4</v>
      </c>
      <c r="N203" s="87">
        <v>0</v>
      </c>
      <c r="O203" s="87">
        <v>0</v>
      </c>
      <c r="P203" s="87">
        <v>10</v>
      </c>
      <c r="Q203" s="89">
        <v>11</v>
      </c>
      <c r="R203" s="87">
        <v>-146</v>
      </c>
      <c r="S203" s="87">
        <v>0</v>
      </c>
      <c r="T203" s="87">
        <v>1</v>
      </c>
      <c r="U203" s="87">
        <v>-7</v>
      </c>
      <c r="V203" s="87">
        <v>0</v>
      </c>
      <c r="W203" s="87">
        <v>0</v>
      </c>
      <c r="X203" s="87">
        <v>7</v>
      </c>
      <c r="Y203" s="88">
        <v>9</v>
      </c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  <c r="BJ203" s="12"/>
      <c r="BK203" s="12"/>
      <c r="BL203" s="12"/>
      <c r="BM203" s="12"/>
      <c r="BN203" s="12"/>
      <c r="BO203" s="12"/>
      <c r="BP203" s="12"/>
      <c r="BQ203" s="12"/>
      <c r="BR203" s="12"/>
      <c r="BS203" s="12"/>
      <c r="BT203" s="12"/>
      <c r="BU203" s="12"/>
      <c r="BV203" s="12"/>
      <c r="BW203" s="12"/>
      <c r="BX203" s="12"/>
      <c r="BY203" s="12"/>
    </row>
    <row r="204" spans="1:77" customFormat="1" x14ac:dyDescent="0.35">
      <c r="A204" s="22" t="s">
        <v>118</v>
      </c>
      <c r="B204" s="86">
        <v>7845</v>
      </c>
      <c r="C204" s="87">
        <v>153</v>
      </c>
      <c r="D204" s="87">
        <v>13</v>
      </c>
      <c r="E204" s="87">
        <v>202</v>
      </c>
      <c r="F204" s="87">
        <v>0</v>
      </c>
      <c r="G204" s="87">
        <v>15</v>
      </c>
      <c r="H204" s="87">
        <v>119</v>
      </c>
      <c r="I204" s="88">
        <v>640</v>
      </c>
      <c r="J204" s="87">
        <v>8240</v>
      </c>
      <c r="K204" s="87">
        <v>168</v>
      </c>
      <c r="L204" s="87">
        <v>7</v>
      </c>
      <c r="M204" s="87">
        <v>331</v>
      </c>
      <c r="N204" s="87">
        <v>0</v>
      </c>
      <c r="O204" s="87">
        <v>68</v>
      </c>
      <c r="P204" s="87">
        <v>243</v>
      </c>
      <c r="Q204" s="89">
        <v>722</v>
      </c>
      <c r="R204" s="87">
        <v>395</v>
      </c>
      <c r="S204" s="87">
        <v>15</v>
      </c>
      <c r="T204" s="87">
        <v>-6</v>
      </c>
      <c r="U204" s="87">
        <v>129</v>
      </c>
      <c r="V204" s="87">
        <v>0</v>
      </c>
      <c r="W204" s="87">
        <v>53</v>
      </c>
      <c r="X204" s="87">
        <v>124</v>
      </c>
      <c r="Y204" s="88">
        <v>82</v>
      </c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  <c r="BJ204" s="12"/>
      <c r="BK204" s="12"/>
      <c r="BL204" s="12"/>
      <c r="BM204" s="12"/>
      <c r="BN204" s="12"/>
      <c r="BO204" s="12"/>
      <c r="BP204" s="12"/>
      <c r="BQ204" s="12"/>
      <c r="BR204" s="12"/>
      <c r="BS204" s="12"/>
      <c r="BT204" s="12"/>
      <c r="BU204" s="12"/>
      <c r="BV204" s="12"/>
      <c r="BW204" s="12"/>
      <c r="BX204" s="12"/>
      <c r="BY204" s="12"/>
    </row>
    <row r="205" spans="1:77" customFormat="1" x14ac:dyDescent="0.35">
      <c r="A205" s="22" t="s">
        <v>343</v>
      </c>
      <c r="B205" s="86">
        <v>23104</v>
      </c>
      <c r="C205" s="87">
        <v>535</v>
      </c>
      <c r="D205" s="87">
        <v>33</v>
      </c>
      <c r="E205" s="87">
        <v>674</v>
      </c>
      <c r="F205" s="87">
        <v>2</v>
      </c>
      <c r="G205" s="87">
        <v>716</v>
      </c>
      <c r="H205" s="87">
        <v>620</v>
      </c>
      <c r="I205" s="88">
        <v>2315</v>
      </c>
      <c r="J205" s="87">
        <v>20045</v>
      </c>
      <c r="K205" s="87">
        <v>689</v>
      </c>
      <c r="L205" s="87">
        <v>32</v>
      </c>
      <c r="M205" s="87">
        <v>677</v>
      </c>
      <c r="N205" s="87">
        <v>1</v>
      </c>
      <c r="O205" s="87">
        <v>2023</v>
      </c>
      <c r="P205" s="87">
        <v>3175</v>
      </c>
      <c r="Q205" s="89">
        <v>3737</v>
      </c>
      <c r="R205" s="87">
        <v>-3059</v>
      </c>
      <c r="S205" s="87">
        <v>154</v>
      </c>
      <c r="T205" s="87">
        <v>-1</v>
      </c>
      <c r="U205" s="87">
        <v>3</v>
      </c>
      <c r="V205" s="87">
        <v>-1</v>
      </c>
      <c r="W205" s="87">
        <v>1307</v>
      </c>
      <c r="X205" s="87">
        <v>2555</v>
      </c>
      <c r="Y205" s="88">
        <v>1422</v>
      </c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  <c r="BJ205" s="12"/>
      <c r="BK205" s="12"/>
      <c r="BL205" s="12"/>
      <c r="BM205" s="12"/>
      <c r="BN205" s="12"/>
      <c r="BO205" s="12"/>
      <c r="BP205" s="12"/>
      <c r="BQ205" s="12"/>
      <c r="BR205" s="12"/>
      <c r="BS205" s="12"/>
      <c r="BT205" s="12"/>
      <c r="BU205" s="12"/>
      <c r="BV205" s="12"/>
      <c r="BW205" s="12"/>
      <c r="BX205" s="12"/>
      <c r="BY205" s="12"/>
    </row>
    <row r="206" spans="1:77" customFormat="1" x14ac:dyDescent="0.35">
      <c r="A206" s="22" t="s">
        <v>344</v>
      </c>
      <c r="B206" s="86">
        <v>12309</v>
      </c>
      <c r="C206" s="87">
        <v>165</v>
      </c>
      <c r="D206" s="87">
        <v>20</v>
      </c>
      <c r="E206" s="87">
        <v>248</v>
      </c>
      <c r="F206" s="87">
        <v>8</v>
      </c>
      <c r="G206" s="87">
        <v>27</v>
      </c>
      <c r="H206" s="87">
        <v>178</v>
      </c>
      <c r="I206" s="88">
        <v>306</v>
      </c>
      <c r="J206" s="87">
        <v>11780</v>
      </c>
      <c r="K206" s="87">
        <v>344</v>
      </c>
      <c r="L206" s="87">
        <v>7</v>
      </c>
      <c r="M206" s="87">
        <v>442</v>
      </c>
      <c r="N206" s="87">
        <v>5</v>
      </c>
      <c r="O206" s="87">
        <v>77</v>
      </c>
      <c r="P206" s="87">
        <v>544</v>
      </c>
      <c r="Q206" s="89">
        <v>632</v>
      </c>
      <c r="R206" s="87">
        <v>-529</v>
      </c>
      <c r="S206" s="87">
        <v>179</v>
      </c>
      <c r="T206" s="87">
        <v>-13</v>
      </c>
      <c r="U206" s="87">
        <v>194</v>
      </c>
      <c r="V206" s="87">
        <v>-3</v>
      </c>
      <c r="W206" s="87">
        <v>50</v>
      </c>
      <c r="X206" s="87">
        <v>366</v>
      </c>
      <c r="Y206" s="88">
        <v>326</v>
      </c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  <c r="BJ206" s="12"/>
      <c r="BK206" s="12"/>
      <c r="BL206" s="12"/>
      <c r="BM206" s="12"/>
      <c r="BN206" s="12"/>
      <c r="BO206" s="12"/>
      <c r="BP206" s="12"/>
      <c r="BQ206" s="12"/>
      <c r="BR206" s="12"/>
      <c r="BS206" s="12"/>
      <c r="BT206" s="12"/>
      <c r="BU206" s="12"/>
      <c r="BV206" s="12"/>
      <c r="BW206" s="12"/>
      <c r="BX206" s="12"/>
      <c r="BY206" s="12"/>
    </row>
    <row r="207" spans="1:77" customFormat="1" x14ac:dyDescent="0.35">
      <c r="A207" s="22" t="s">
        <v>270</v>
      </c>
      <c r="B207" s="86">
        <v>7315</v>
      </c>
      <c r="C207" s="87">
        <v>57</v>
      </c>
      <c r="D207" s="87">
        <v>21</v>
      </c>
      <c r="E207" s="87">
        <v>238</v>
      </c>
      <c r="F207" s="87">
        <v>0</v>
      </c>
      <c r="G207" s="87">
        <v>21</v>
      </c>
      <c r="H207" s="87">
        <v>103</v>
      </c>
      <c r="I207" s="88">
        <v>136</v>
      </c>
      <c r="J207" s="87">
        <v>7446</v>
      </c>
      <c r="K207" s="87">
        <v>111</v>
      </c>
      <c r="L207" s="87">
        <v>13</v>
      </c>
      <c r="M207" s="87">
        <v>234</v>
      </c>
      <c r="N207" s="87">
        <v>1</v>
      </c>
      <c r="O207" s="87">
        <v>52</v>
      </c>
      <c r="P207" s="87">
        <v>313</v>
      </c>
      <c r="Q207" s="89">
        <v>290</v>
      </c>
      <c r="R207" s="87">
        <v>131</v>
      </c>
      <c r="S207" s="87">
        <v>54</v>
      </c>
      <c r="T207" s="87">
        <v>-8</v>
      </c>
      <c r="U207" s="87">
        <v>-4</v>
      </c>
      <c r="V207" s="87">
        <v>1</v>
      </c>
      <c r="W207" s="87">
        <v>31</v>
      </c>
      <c r="X207" s="87">
        <v>210</v>
      </c>
      <c r="Y207" s="88">
        <v>154</v>
      </c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  <c r="BJ207" s="12"/>
      <c r="BK207" s="12"/>
      <c r="BL207" s="12"/>
      <c r="BM207" s="12"/>
      <c r="BN207" s="12"/>
      <c r="BO207" s="12"/>
      <c r="BP207" s="12"/>
      <c r="BQ207" s="12"/>
      <c r="BR207" s="12"/>
      <c r="BS207" s="12"/>
      <c r="BT207" s="12"/>
      <c r="BU207" s="12"/>
      <c r="BV207" s="12"/>
      <c r="BW207" s="12"/>
      <c r="BX207" s="12"/>
      <c r="BY207" s="12"/>
    </row>
    <row r="208" spans="1:77" customFormat="1" x14ac:dyDescent="0.35">
      <c r="A208" s="22" t="s">
        <v>345</v>
      </c>
      <c r="B208" s="86">
        <v>3073</v>
      </c>
      <c r="C208" s="87">
        <v>13</v>
      </c>
      <c r="D208" s="87">
        <v>7</v>
      </c>
      <c r="E208" s="87">
        <v>29</v>
      </c>
      <c r="F208" s="87">
        <v>0</v>
      </c>
      <c r="G208" s="87">
        <v>0</v>
      </c>
      <c r="H208" s="87">
        <v>27</v>
      </c>
      <c r="I208" s="88">
        <v>41</v>
      </c>
      <c r="J208" s="87">
        <v>2915</v>
      </c>
      <c r="K208" s="87">
        <v>26</v>
      </c>
      <c r="L208" s="87">
        <v>0</v>
      </c>
      <c r="M208" s="87">
        <v>26</v>
      </c>
      <c r="N208" s="87">
        <v>0</v>
      </c>
      <c r="O208" s="87">
        <v>16</v>
      </c>
      <c r="P208" s="87">
        <v>105</v>
      </c>
      <c r="Q208" s="89">
        <v>86</v>
      </c>
      <c r="R208" s="87">
        <v>-158</v>
      </c>
      <c r="S208" s="87">
        <v>13</v>
      </c>
      <c r="T208" s="87">
        <v>-7</v>
      </c>
      <c r="U208" s="87">
        <v>-3</v>
      </c>
      <c r="V208" s="87">
        <v>0</v>
      </c>
      <c r="W208" s="87">
        <v>16</v>
      </c>
      <c r="X208" s="87">
        <v>78</v>
      </c>
      <c r="Y208" s="88">
        <v>45</v>
      </c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  <c r="BJ208" s="12"/>
      <c r="BK208" s="12"/>
      <c r="BL208" s="12"/>
      <c r="BM208" s="12"/>
      <c r="BN208" s="12"/>
      <c r="BO208" s="12"/>
      <c r="BP208" s="12"/>
      <c r="BQ208" s="12"/>
      <c r="BR208" s="12"/>
      <c r="BS208" s="12"/>
      <c r="BT208" s="12"/>
      <c r="BU208" s="12"/>
      <c r="BV208" s="12"/>
      <c r="BW208" s="12"/>
      <c r="BX208" s="12"/>
      <c r="BY208" s="12"/>
    </row>
    <row r="209" spans="1:77" customFormat="1" x14ac:dyDescent="0.35">
      <c r="A209" s="22" t="s">
        <v>271</v>
      </c>
      <c r="B209" s="86">
        <v>20489</v>
      </c>
      <c r="C209" s="87">
        <v>3705</v>
      </c>
      <c r="D209" s="87">
        <v>30</v>
      </c>
      <c r="E209" s="87">
        <v>1111</v>
      </c>
      <c r="F209" s="87">
        <v>5</v>
      </c>
      <c r="G209" s="87">
        <v>178</v>
      </c>
      <c r="H209" s="87">
        <v>604</v>
      </c>
      <c r="I209" s="88">
        <v>881</v>
      </c>
      <c r="J209" s="87">
        <v>20315</v>
      </c>
      <c r="K209" s="87">
        <v>3581</v>
      </c>
      <c r="L209" s="87">
        <v>42</v>
      </c>
      <c r="M209" s="87">
        <v>1785</v>
      </c>
      <c r="N209" s="87">
        <v>8</v>
      </c>
      <c r="O209" s="87">
        <v>216</v>
      </c>
      <c r="P209" s="87">
        <v>1282</v>
      </c>
      <c r="Q209" s="89">
        <v>1401</v>
      </c>
      <c r="R209" s="87">
        <v>-174</v>
      </c>
      <c r="S209" s="87">
        <v>-124</v>
      </c>
      <c r="T209" s="87">
        <v>12</v>
      </c>
      <c r="U209" s="87">
        <v>674</v>
      </c>
      <c r="V209" s="87">
        <v>3</v>
      </c>
      <c r="W209" s="87">
        <v>38</v>
      </c>
      <c r="X209" s="87">
        <v>678</v>
      </c>
      <c r="Y209" s="88">
        <v>520</v>
      </c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  <c r="BJ209" s="12"/>
      <c r="BK209" s="12"/>
      <c r="BL209" s="12"/>
      <c r="BM209" s="12"/>
      <c r="BN209" s="12"/>
      <c r="BO209" s="12"/>
      <c r="BP209" s="12"/>
      <c r="BQ209" s="12"/>
      <c r="BR209" s="12"/>
      <c r="BS209" s="12"/>
      <c r="BT209" s="12"/>
      <c r="BU209" s="12"/>
      <c r="BV209" s="12"/>
      <c r="BW209" s="12"/>
      <c r="BX209" s="12"/>
      <c r="BY209" s="12"/>
    </row>
    <row r="210" spans="1:77" customFormat="1" x14ac:dyDescent="0.35">
      <c r="A210" s="22" t="s">
        <v>147</v>
      </c>
      <c r="B210" s="86">
        <v>115</v>
      </c>
      <c r="C210" s="87">
        <v>0</v>
      </c>
      <c r="D210" s="87">
        <v>0</v>
      </c>
      <c r="E210" s="87">
        <v>3</v>
      </c>
      <c r="F210" s="87">
        <v>0</v>
      </c>
      <c r="G210" s="87">
        <v>0</v>
      </c>
      <c r="H210" s="87">
        <v>0</v>
      </c>
      <c r="I210" s="88">
        <v>3</v>
      </c>
      <c r="J210" s="87">
        <v>105</v>
      </c>
      <c r="K210" s="87">
        <v>2</v>
      </c>
      <c r="L210" s="87">
        <v>0</v>
      </c>
      <c r="M210" s="87">
        <v>2</v>
      </c>
      <c r="N210" s="87">
        <v>0</v>
      </c>
      <c r="O210" s="87">
        <v>0</v>
      </c>
      <c r="P210" s="87">
        <v>7</v>
      </c>
      <c r="Q210" s="89">
        <v>2</v>
      </c>
      <c r="R210" s="87">
        <v>-10</v>
      </c>
      <c r="S210" s="87">
        <v>2</v>
      </c>
      <c r="T210" s="87">
        <v>0</v>
      </c>
      <c r="U210" s="87">
        <v>-1</v>
      </c>
      <c r="V210" s="87">
        <v>0</v>
      </c>
      <c r="W210" s="87">
        <v>0</v>
      </c>
      <c r="X210" s="87">
        <v>7</v>
      </c>
      <c r="Y210" s="88">
        <v>-1</v>
      </c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  <c r="BJ210" s="12"/>
      <c r="BK210" s="12"/>
      <c r="BL210" s="12"/>
      <c r="BM210" s="12"/>
      <c r="BN210" s="12"/>
      <c r="BO210" s="12"/>
      <c r="BP210" s="12"/>
      <c r="BQ210" s="12"/>
      <c r="BR210" s="12"/>
      <c r="BS210" s="12"/>
      <c r="BT210" s="12"/>
      <c r="BU210" s="12"/>
      <c r="BV210" s="12"/>
      <c r="BW210" s="12"/>
      <c r="BX210" s="12"/>
      <c r="BY210" s="12"/>
    </row>
    <row r="211" spans="1:77" customFormat="1" x14ac:dyDescent="0.35">
      <c r="A211" s="22" t="s">
        <v>171</v>
      </c>
      <c r="B211" s="86">
        <v>8172</v>
      </c>
      <c r="C211" s="87">
        <v>65</v>
      </c>
      <c r="D211" s="87">
        <v>18</v>
      </c>
      <c r="E211" s="87">
        <v>52</v>
      </c>
      <c r="F211" s="87">
        <v>0</v>
      </c>
      <c r="G211" s="87">
        <v>7</v>
      </c>
      <c r="H211" s="87">
        <v>93</v>
      </c>
      <c r="I211" s="88">
        <v>153</v>
      </c>
      <c r="J211" s="87">
        <v>7452</v>
      </c>
      <c r="K211" s="87">
        <v>52</v>
      </c>
      <c r="L211" s="87">
        <v>15</v>
      </c>
      <c r="M211" s="87">
        <v>62</v>
      </c>
      <c r="N211" s="87">
        <v>2</v>
      </c>
      <c r="O211" s="87">
        <v>44</v>
      </c>
      <c r="P211" s="87">
        <v>270</v>
      </c>
      <c r="Q211" s="89">
        <v>253</v>
      </c>
      <c r="R211" s="87">
        <v>-720</v>
      </c>
      <c r="S211" s="87">
        <v>-13</v>
      </c>
      <c r="T211" s="87">
        <v>-3</v>
      </c>
      <c r="U211" s="87">
        <v>10</v>
      </c>
      <c r="V211" s="87">
        <v>2</v>
      </c>
      <c r="W211" s="87">
        <v>37</v>
      </c>
      <c r="X211" s="87">
        <v>177</v>
      </c>
      <c r="Y211" s="88">
        <v>100</v>
      </c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  <c r="BJ211" s="12"/>
      <c r="BK211" s="12"/>
      <c r="BL211" s="12"/>
      <c r="BM211" s="12"/>
      <c r="BN211" s="12"/>
      <c r="BO211" s="12"/>
      <c r="BP211" s="12"/>
      <c r="BQ211" s="12"/>
      <c r="BR211" s="12"/>
      <c r="BS211" s="12"/>
      <c r="BT211" s="12"/>
      <c r="BU211" s="12"/>
      <c r="BV211" s="12"/>
      <c r="BW211" s="12"/>
      <c r="BX211" s="12"/>
      <c r="BY211" s="12"/>
    </row>
    <row r="212" spans="1:77" customFormat="1" x14ac:dyDescent="0.35">
      <c r="A212" s="22" t="s">
        <v>148</v>
      </c>
      <c r="B212" s="86">
        <v>7621</v>
      </c>
      <c r="C212" s="87">
        <v>81</v>
      </c>
      <c r="D212" s="87">
        <v>15</v>
      </c>
      <c r="E212" s="87">
        <v>67</v>
      </c>
      <c r="F212" s="87">
        <v>1</v>
      </c>
      <c r="G212" s="87">
        <v>17</v>
      </c>
      <c r="H212" s="87">
        <v>197</v>
      </c>
      <c r="I212" s="88">
        <v>438</v>
      </c>
      <c r="J212" s="87">
        <v>7387</v>
      </c>
      <c r="K212" s="87">
        <v>109</v>
      </c>
      <c r="L212" s="87">
        <v>21</v>
      </c>
      <c r="M212" s="87">
        <v>89</v>
      </c>
      <c r="N212" s="87">
        <v>0</v>
      </c>
      <c r="O212" s="87">
        <v>45</v>
      </c>
      <c r="P212" s="87">
        <v>395</v>
      </c>
      <c r="Q212" s="89">
        <v>534</v>
      </c>
      <c r="R212" s="87">
        <v>-234</v>
      </c>
      <c r="S212" s="87">
        <v>28</v>
      </c>
      <c r="T212" s="87">
        <v>6</v>
      </c>
      <c r="U212" s="87">
        <v>22</v>
      </c>
      <c r="V212" s="87">
        <v>-1</v>
      </c>
      <c r="W212" s="87">
        <v>28</v>
      </c>
      <c r="X212" s="87">
        <v>198</v>
      </c>
      <c r="Y212" s="88">
        <v>96</v>
      </c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  <c r="BJ212" s="12"/>
      <c r="BK212" s="12"/>
      <c r="BL212" s="12"/>
      <c r="BM212" s="12"/>
      <c r="BN212" s="12"/>
      <c r="BO212" s="12"/>
      <c r="BP212" s="12"/>
      <c r="BQ212" s="12"/>
      <c r="BR212" s="12"/>
      <c r="BS212" s="12"/>
      <c r="BT212" s="12"/>
      <c r="BU212" s="12"/>
      <c r="BV212" s="12"/>
      <c r="BW212" s="12"/>
      <c r="BX212" s="12"/>
      <c r="BY212" s="12"/>
    </row>
    <row r="213" spans="1:77" customFormat="1" x14ac:dyDescent="0.35">
      <c r="A213" s="22" t="s">
        <v>54</v>
      </c>
      <c r="B213" s="86">
        <v>938</v>
      </c>
      <c r="C213" s="87">
        <v>14</v>
      </c>
      <c r="D213" s="87">
        <v>0</v>
      </c>
      <c r="E213" s="87">
        <v>1</v>
      </c>
      <c r="F213" s="87">
        <v>0</v>
      </c>
      <c r="G213" s="87">
        <v>0</v>
      </c>
      <c r="H213" s="87">
        <v>2</v>
      </c>
      <c r="I213" s="88">
        <v>6</v>
      </c>
      <c r="J213" s="87">
        <v>999</v>
      </c>
      <c r="K213" s="87">
        <v>16</v>
      </c>
      <c r="L213" s="87">
        <v>4</v>
      </c>
      <c r="M213" s="87">
        <v>13</v>
      </c>
      <c r="N213" s="87">
        <v>0</v>
      </c>
      <c r="O213" s="87">
        <v>1</v>
      </c>
      <c r="P213" s="87">
        <v>30</v>
      </c>
      <c r="Q213" s="89">
        <v>32</v>
      </c>
      <c r="R213" s="87">
        <v>61</v>
      </c>
      <c r="S213" s="87">
        <v>2</v>
      </c>
      <c r="T213" s="87">
        <v>4</v>
      </c>
      <c r="U213" s="87">
        <v>12</v>
      </c>
      <c r="V213" s="87">
        <v>0</v>
      </c>
      <c r="W213" s="87">
        <v>1</v>
      </c>
      <c r="X213" s="87">
        <v>28</v>
      </c>
      <c r="Y213" s="88">
        <v>26</v>
      </c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  <c r="BJ213" s="12"/>
      <c r="BK213" s="12"/>
      <c r="BL213" s="12"/>
      <c r="BM213" s="12"/>
      <c r="BN213" s="12"/>
      <c r="BO213" s="12"/>
      <c r="BP213" s="12"/>
      <c r="BQ213" s="12"/>
      <c r="BR213" s="12"/>
      <c r="BS213" s="12"/>
      <c r="BT213" s="12"/>
      <c r="BU213" s="12"/>
      <c r="BV213" s="12"/>
      <c r="BW213" s="12"/>
      <c r="BX213" s="12"/>
      <c r="BY213" s="12"/>
    </row>
    <row r="214" spans="1:77" customFormat="1" x14ac:dyDescent="0.35">
      <c r="A214" s="22" t="s">
        <v>172</v>
      </c>
      <c r="B214" s="86">
        <v>805</v>
      </c>
      <c r="C214" s="87">
        <v>0</v>
      </c>
      <c r="D214" s="87">
        <v>6</v>
      </c>
      <c r="E214" s="87">
        <v>3</v>
      </c>
      <c r="F214" s="87">
        <v>0</v>
      </c>
      <c r="G214" s="87">
        <v>0</v>
      </c>
      <c r="H214" s="87">
        <v>14</v>
      </c>
      <c r="I214" s="88">
        <v>10</v>
      </c>
      <c r="J214" s="87">
        <v>776</v>
      </c>
      <c r="K214" s="87">
        <v>0</v>
      </c>
      <c r="L214" s="87">
        <v>0</v>
      </c>
      <c r="M214" s="87">
        <v>0</v>
      </c>
      <c r="N214" s="87">
        <v>0</v>
      </c>
      <c r="O214" s="87">
        <v>5</v>
      </c>
      <c r="P214" s="87">
        <v>17</v>
      </c>
      <c r="Q214" s="89">
        <v>21</v>
      </c>
      <c r="R214" s="87">
        <v>-29</v>
      </c>
      <c r="S214" s="87">
        <v>0</v>
      </c>
      <c r="T214" s="87">
        <v>-6</v>
      </c>
      <c r="U214" s="87">
        <v>-3</v>
      </c>
      <c r="V214" s="87">
        <v>0</v>
      </c>
      <c r="W214" s="87">
        <v>5</v>
      </c>
      <c r="X214" s="87">
        <v>3</v>
      </c>
      <c r="Y214" s="88">
        <v>11</v>
      </c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  <c r="BJ214" s="12"/>
      <c r="BK214" s="12"/>
      <c r="BL214" s="12"/>
      <c r="BM214" s="12"/>
      <c r="BN214" s="12"/>
      <c r="BO214" s="12"/>
      <c r="BP214" s="12"/>
      <c r="BQ214" s="12"/>
      <c r="BR214" s="12"/>
      <c r="BS214" s="12"/>
      <c r="BT214" s="12"/>
      <c r="BU214" s="12"/>
      <c r="BV214" s="12"/>
      <c r="BW214" s="12"/>
      <c r="BX214" s="12"/>
      <c r="BY214" s="12"/>
    </row>
    <row r="215" spans="1:77" customFormat="1" x14ac:dyDescent="0.35">
      <c r="A215" s="22" t="s">
        <v>55</v>
      </c>
      <c r="B215" s="86">
        <v>163</v>
      </c>
      <c r="C215" s="87">
        <v>1</v>
      </c>
      <c r="D215" s="87">
        <v>0</v>
      </c>
      <c r="E215" s="87">
        <v>0</v>
      </c>
      <c r="F215" s="87">
        <v>0</v>
      </c>
      <c r="G215" s="87">
        <v>0</v>
      </c>
      <c r="H215" s="87">
        <v>2</v>
      </c>
      <c r="I215" s="88">
        <v>1</v>
      </c>
      <c r="J215" s="87">
        <v>145</v>
      </c>
      <c r="K215" s="87">
        <v>0</v>
      </c>
      <c r="L215" s="87">
        <v>0</v>
      </c>
      <c r="M215" s="87">
        <v>6</v>
      </c>
      <c r="N215" s="87">
        <v>0</v>
      </c>
      <c r="O215" s="87">
        <v>1</v>
      </c>
      <c r="P215" s="87">
        <v>7</v>
      </c>
      <c r="Q215" s="89">
        <v>1</v>
      </c>
      <c r="R215" s="87">
        <v>-18</v>
      </c>
      <c r="S215" s="87">
        <v>-1</v>
      </c>
      <c r="T215" s="87">
        <v>0</v>
      </c>
      <c r="U215" s="87">
        <v>6</v>
      </c>
      <c r="V215" s="87">
        <v>0</v>
      </c>
      <c r="W215" s="87">
        <v>1</v>
      </c>
      <c r="X215" s="87">
        <v>5</v>
      </c>
      <c r="Y215" s="88">
        <v>0</v>
      </c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  <c r="BH215" s="12"/>
      <c r="BI215" s="12"/>
      <c r="BJ215" s="12"/>
      <c r="BK215" s="12"/>
      <c r="BL215" s="12"/>
      <c r="BM215" s="12"/>
      <c r="BN215" s="12"/>
      <c r="BO215" s="12"/>
      <c r="BP215" s="12"/>
      <c r="BQ215" s="12"/>
      <c r="BR215" s="12"/>
      <c r="BS215" s="12"/>
      <c r="BT215" s="12"/>
      <c r="BU215" s="12"/>
      <c r="BV215" s="12"/>
      <c r="BW215" s="12"/>
      <c r="BX215" s="12"/>
      <c r="BY215" s="12"/>
    </row>
    <row r="216" spans="1:77" customFormat="1" x14ac:dyDescent="0.35">
      <c r="A216" s="22" t="s">
        <v>119</v>
      </c>
      <c r="B216" s="86">
        <v>3257</v>
      </c>
      <c r="C216" s="87">
        <v>15</v>
      </c>
      <c r="D216" s="87">
        <v>3</v>
      </c>
      <c r="E216" s="87">
        <v>58</v>
      </c>
      <c r="F216" s="87">
        <v>0</v>
      </c>
      <c r="G216" s="87">
        <v>5</v>
      </c>
      <c r="H216" s="87">
        <v>20</v>
      </c>
      <c r="I216" s="88">
        <v>52</v>
      </c>
      <c r="J216" s="87">
        <v>3033</v>
      </c>
      <c r="K216" s="87">
        <v>37</v>
      </c>
      <c r="L216" s="87">
        <v>1</v>
      </c>
      <c r="M216" s="87">
        <v>52</v>
      </c>
      <c r="N216" s="87">
        <v>0</v>
      </c>
      <c r="O216" s="87">
        <v>14</v>
      </c>
      <c r="P216" s="87">
        <v>95</v>
      </c>
      <c r="Q216" s="89">
        <v>102</v>
      </c>
      <c r="R216" s="87">
        <v>-224</v>
      </c>
      <c r="S216" s="87">
        <v>22</v>
      </c>
      <c r="T216" s="87">
        <v>-2</v>
      </c>
      <c r="U216" s="87">
        <v>-6</v>
      </c>
      <c r="V216" s="87">
        <v>0</v>
      </c>
      <c r="W216" s="87">
        <v>9</v>
      </c>
      <c r="X216" s="87">
        <v>75</v>
      </c>
      <c r="Y216" s="88">
        <v>50</v>
      </c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G216" s="12"/>
      <c r="BH216" s="12"/>
      <c r="BI216" s="12"/>
      <c r="BJ216" s="12"/>
      <c r="BK216" s="12"/>
      <c r="BL216" s="12"/>
      <c r="BM216" s="12"/>
      <c r="BN216" s="12"/>
      <c r="BO216" s="12"/>
      <c r="BP216" s="12"/>
      <c r="BQ216" s="12"/>
      <c r="BR216" s="12"/>
      <c r="BS216" s="12"/>
      <c r="BT216" s="12"/>
      <c r="BU216" s="12"/>
      <c r="BV216" s="12"/>
      <c r="BW216" s="12"/>
      <c r="BX216" s="12"/>
      <c r="BY216" s="12"/>
    </row>
    <row r="217" spans="1:77" customFormat="1" x14ac:dyDescent="0.35">
      <c r="A217" s="22" t="s">
        <v>256</v>
      </c>
      <c r="B217" s="86">
        <v>8192</v>
      </c>
      <c r="C217" s="87">
        <v>664</v>
      </c>
      <c r="D217" s="87">
        <v>6</v>
      </c>
      <c r="E217" s="87">
        <v>118</v>
      </c>
      <c r="F217" s="87">
        <v>1</v>
      </c>
      <c r="G217" s="87">
        <v>79</v>
      </c>
      <c r="H217" s="87">
        <v>155</v>
      </c>
      <c r="I217" s="88">
        <v>957</v>
      </c>
      <c r="J217" s="87">
        <v>9889</v>
      </c>
      <c r="K217" s="87">
        <v>1006</v>
      </c>
      <c r="L217" s="87">
        <v>19</v>
      </c>
      <c r="M217" s="87">
        <v>263</v>
      </c>
      <c r="N217" s="87">
        <v>2</v>
      </c>
      <c r="O217" s="87">
        <v>149</v>
      </c>
      <c r="P217" s="87">
        <v>615</v>
      </c>
      <c r="Q217" s="89">
        <v>2312</v>
      </c>
      <c r="R217" s="87">
        <v>1697</v>
      </c>
      <c r="S217" s="87">
        <v>342</v>
      </c>
      <c r="T217" s="87">
        <v>13</v>
      </c>
      <c r="U217" s="87">
        <v>145</v>
      </c>
      <c r="V217" s="87">
        <v>1</v>
      </c>
      <c r="W217" s="87">
        <v>70</v>
      </c>
      <c r="X217" s="87">
        <v>460</v>
      </c>
      <c r="Y217" s="88">
        <v>1355</v>
      </c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  <c r="BH217" s="12"/>
      <c r="BI217" s="12"/>
      <c r="BJ217" s="12"/>
      <c r="BK217" s="12"/>
      <c r="BL217" s="12"/>
      <c r="BM217" s="12"/>
      <c r="BN217" s="12"/>
      <c r="BO217" s="12"/>
      <c r="BP217" s="12"/>
      <c r="BQ217" s="12"/>
      <c r="BR217" s="12"/>
      <c r="BS217" s="12"/>
      <c r="BT217" s="12"/>
      <c r="BU217" s="12"/>
      <c r="BV217" s="12"/>
      <c r="BW217" s="12"/>
      <c r="BX217" s="12"/>
      <c r="BY217" s="12"/>
    </row>
    <row r="218" spans="1:77" customFormat="1" x14ac:dyDescent="0.35">
      <c r="A218" s="22" t="s">
        <v>233</v>
      </c>
      <c r="B218" s="86">
        <v>28189</v>
      </c>
      <c r="C218" s="87">
        <v>647</v>
      </c>
      <c r="D218" s="87">
        <v>28</v>
      </c>
      <c r="E218" s="87">
        <v>2375</v>
      </c>
      <c r="F218" s="87">
        <v>9</v>
      </c>
      <c r="G218" s="87">
        <v>176</v>
      </c>
      <c r="H218" s="87">
        <v>588</v>
      </c>
      <c r="I218" s="88">
        <v>994</v>
      </c>
      <c r="J218" s="87">
        <v>27985</v>
      </c>
      <c r="K218" s="87">
        <v>783</v>
      </c>
      <c r="L218" s="87">
        <v>42</v>
      </c>
      <c r="M218" s="87">
        <v>4431</v>
      </c>
      <c r="N218" s="87">
        <v>1</v>
      </c>
      <c r="O218" s="87">
        <v>421</v>
      </c>
      <c r="P218" s="87">
        <v>1581</v>
      </c>
      <c r="Q218" s="89">
        <v>1762</v>
      </c>
      <c r="R218" s="87">
        <v>-204</v>
      </c>
      <c r="S218" s="87">
        <v>136</v>
      </c>
      <c r="T218" s="87">
        <v>14</v>
      </c>
      <c r="U218" s="87">
        <v>2056</v>
      </c>
      <c r="V218" s="87">
        <v>-8</v>
      </c>
      <c r="W218" s="87">
        <v>245</v>
      </c>
      <c r="X218" s="87">
        <v>993</v>
      </c>
      <c r="Y218" s="88">
        <v>768</v>
      </c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2"/>
      <c r="BE218" s="12"/>
      <c r="BF218" s="12"/>
      <c r="BG218" s="12"/>
      <c r="BH218" s="12"/>
      <c r="BI218" s="12"/>
      <c r="BJ218" s="12"/>
      <c r="BK218" s="12"/>
      <c r="BL218" s="12"/>
      <c r="BM218" s="12"/>
      <c r="BN218" s="12"/>
      <c r="BO218" s="12"/>
      <c r="BP218" s="12"/>
      <c r="BQ218" s="12"/>
      <c r="BR218" s="12"/>
      <c r="BS218" s="12"/>
      <c r="BT218" s="12"/>
      <c r="BU218" s="12"/>
      <c r="BV218" s="12"/>
      <c r="BW218" s="12"/>
      <c r="BX218" s="12"/>
      <c r="BY218" s="12"/>
    </row>
    <row r="219" spans="1:77" customFormat="1" x14ac:dyDescent="0.35">
      <c r="A219" s="22" t="s">
        <v>272</v>
      </c>
      <c r="B219" s="86">
        <v>25730</v>
      </c>
      <c r="C219" s="87">
        <v>275</v>
      </c>
      <c r="D219" s="87">
        <v>10</v>
      </c>
      <c r="E219" s="87">
        <v>1753</v>
      </c>
      <c r="F219" s="87">
        <v>8</v>
      </c>
      <c r="G219" s="87">
        <v>56</v>
      </c>
      <c r="H219" s="87">
        <v>436</v>
      </c>
      <c r="I219" s="88">
        <v>618</v>
      </c>
      <c r="J219" s="87">
        <v>26013</v>
      </c>
      <c r="K219" s="87">
        <v>452</v>
      </c>
      <c r="L219" s="87">
        <v>10</v>
      </c>
      <c r="M219" s="87">
        <v>3033</v>
      </c>
      <c r="N219" s="87">
        <v>3</v>
      </c>
      <c r="O219" s="87">
        <v>192</v>
      </c>
      <c r="P219" s="87">
        <v>1165</v>
      </c>
      <c r="Q219" s="89">
        <v>1223</v>
      </c>
      <c r="R219" s="87">
        <v>283</v>
      </c>
      <c r="S219" s="87">
        <v>177</v>
      </c>
      <c r="T219" s="87">
        <v>0</v>
      </c>
      <c r="U219" s="87">
        <v>1280</v>
      </c>
      <c r="V219" s="87">
        <v>-5</v>
      </c>
      <c r="W219" s="87">
        <v>136</v>
      </c>
      <c r="X219" s="87">
        <v>729</v>
      </c>
      <c r="Y219" s="88">
        <v>605</v>
      </c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  <c r="BH219" s="12"/>
      <c r="BI219" s="12"/>
      <c r="BJ219" s="12"/>
      <c r="BK219" s="12"/>
      <c r="BL219" s="12"/>
      <c r="BM219" s="12"/>
      <c r="BN219" s="12"/>
      <c r="BO219" s="12"/>
      <c r="BP219" s="12"/>
      <c r="BQ219" s="12"/>
      <c r="BR219" s="12"/>
      <c r="BS219" s="12"/>
      <c r="BT219" s="12"/>
      <c r="BU219" s="12"/>
      <c r="BV219" s="12"/>
      <c r="BW219" s="12"/>
      <c r="BX219" s="12"/>
      <c r="BY219" s="12"/>
    </row>
    <row r="220" spans="1:77" customFormat="1" x14ac:dyDescent="0.35">
      <c r="A220" s="22" t="s">
        <v>56</v>
      </c>
      <c r="B220" s="86">
        <v>214</v>
      </c>
      <c r="C220" s="87">
        <v>2</v>
      </c>
      <c r="D220" s="87">
        <v>0</v>
      </c>
      <c r="E220" s="87">
        <v>3</v>
      </c>
      <c r="F220" s="87">
        <v>0</v>
      </c>
      <c r="G220" s="87">
        <v>0</v>
      </c>
      <c r="H220" s="87">
        <v>8</v>
      </c>
      <c r="I220" s="88">
        <v>1</v>
      </c>
      <c r="J220" s="87">
        <v>228</v>
      </c>
      <c r="K220" s="87">
        <v>7</v>
      </c>
      <c r="L220" s="87">
        <v>0</v>
      </c>
      <c r="M220" s="87">
        <v>1</v>
      </c>
      <c r="N220" s="87">
        <v>0</v>
      </c>
      <c r="O220" s="87">
        <v>1</v>
      </c>
      <c r="P220" s="87">
        <v>11</v>
      </c>
      <c r="Q220" s="89">
        <v>2</v>
      </c>
      <c r="R220" s="87">
        <v>14</v>
      </c>
      <c r="S220" s="87">
        <v>5</v>
      </c>
      <c r="T220" s="87">
        <v>0</v>
      </c>
      <c r="U220" s="87">
        <v>-2</v>
      </c>
      <c r="V220" s="87">
        <v>0</v>
      </c>
      <c r="W220" s="87">
        <v>1</v>
      </c>
      <c r="X220" s="87">
        <v>3</v>
      </c>
      <c r="Y220" s="88">
        <v>1</v>
      </c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  <c r="BG220" s="12"/>
      <c r="BH220" s="12"/>
      <c r="BI220" s="12"/>
      <c r="BJ220" s="12"/>
      <c r="BK220" s="12"/>
      <c r="BL220" s="12"/>
      <c r="BM220" s="12"/>
      <c r="BN220" s="12"/>
      <c r="BO220" s="12"/>
      <c r="BP220" s="12"/>
      <c r="BQ220" s="12"/>
      <c r="BR220" s="12"/>
      <c r="BS220" s="12"/>
      <c r="BT220" s="12"/>
      <c r="BU220" s="12"/>
      <c r="BV220" s="12"/>
      <c r="BW220" s="12"/>
      <c r="BX220" s="12"/>
      <c r="BY220" s="12"/>
    </row>
    <row r="221" spans="1:77" customFormat="1" x14ac:dyDescent="0.35">
      <c r="A221" s="22" t="s">
        <v>82</v>
      </c>
      <c r="B221" s="86">
        <v>64598</v>
      </c>
      <c r="C221" s="87">
        <v>4919</v>
      </c>
      <c r="D221" s="87">
        <v>409</v>
      </c>
      <c r="E221" s="87">
        <v>879</v>
      </c>
      <c r="F221" s="87">
        <v>15</v>
      </c>
      <c r="G221" s="87">
        <v>4224</v>
      </c>
      <c r="H221" s="87">
        <v>4112</v>
      </c>
      <c r="I221" s="88">
        <v>15916</v>
      </c>
      <c r="J221" s="87">
        <v>57498</v>
      </c>
      <c r="K221" s="87">
        <v>4787</v>
      </c>
      <c r="L221" s="87">
        <v>265</v>
      </c>
      <c r="M221" s="87">
        <v>1010</v>
      </c>
      <c r="N221" s="87">
        <v>32</v>
      </c>
      <c r="O221" s="87">
        <v>3688</v>
      </c>
      <c r="P221" s="87">
        <v>9274</v>
      </c>
      <c r="Q221" s="89">
        <v>24525</v>
      </c>
      <c r="R221" s="87">
        <v>-7100</v>
      </c>
      <c r="S221" s="87">
        <v>-132</v>
      </c>
      <c r="T221" s="87">
        <v>-144</v>
      </c>
      <c r="U221" s="87">
        <v>131</v>
      </c>
      <c r="V221" s="87">
        <v>17</v>
      </c>
      <c r="W221" s="87">
        <v>-536</v>
      </c>
      <c r="X221" s="87">
        <v>5162</v>
      </c>
      <c r="Y221" s="88">
        <v>8609</v>
      </c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  <c r="BH221" s="12"/>
      <c r="BI221" s="12"/>
      <c r="BJ221" s="12"/>
      <c r="BK221" s="12"/>
      <c r="BL221" s="12"/>
      <c r="BM221" s="12"/>
      <c r="BN221" s="12"/>
      <c r="BO221" s="12"/>
      <c r="BP221" s="12"/>
      <c r="BQ221" s="12"/>
      <c r="BR221" s="12"/>
      <c r="BS221" s="12"/>
      <c r="BT221" s="12"/>
      <c r="BU221" s="12"/>
      <c r="BV221" s="12"/>
      <c r="BW221" s="12"/>
      <c r="BX221" s="12"/>
      <c r="BY221" s="12"/>
    </row>
    <row r="222" spans="1:77" customFormat="1" x14ac:dyDescent="0.35">
      <c r="A222" s="22" t="s">
        <v>346</v>
      </c>
      <c r="B222" s="86">
        <v>968</v>
      </c>
      <c r="C222" s="87">
        <v>3</v>
      </c>
      <c r="D222" s="87">
        <v>4</v>
      </c>
      <c r="E222" s="87">
        <v>6</v>
      </c>
      <c r="F222" s="87">
        <v>0</v>
      </c>
      <c r="G222" s="87">
        <v>0</v>
      </c>
      <c r="H222" s="87">
        <v>10</v>
      </c>
      <c r="I222" s="88">
        <v>8</v>
      </c>
      <c r="J222" s="87">
        <v>939</v>
      </c>
      <c r="K222" s="87">
        <v>4</v>
      </c>
      <c r="L222" s="87">
        <v>1</v>
      </c>
      <c r="M222" s="87">
        <v>4</v>
      </c>
      <c r="N222" s="87">
        <v>0</v>
      </c>
      <c r="O222" s="87">
        <v>5</v>
      </c>
      <c r="P222" s="87">
        <v>28</v>
      </c>
      <c r="Q222" s="89">
        <v>15</v>
      </c>
      <c r="R222" s="87">
        <v>-29</v>
      </c>
      <c r="S222" s="87">
        <v>1</v>
      </c>
      <c r="T222" s="87">
        <v>-3</v>
      </c>
      <c r="U222" s="87">
        <v>-2</v>
      </c>
      <c r="V222" s="87">
        <v>0</v>
      </c>
      <c r="W222" s="87">
        <v>5</v>
      </c>
      <c r="X222" s="87">
        <v>18</v>
      </c>
      <c r="Y222" s="88">
        <v>7</v>
      </c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  <c r="BF222" s="12"/>
      <c r="BG222" s="12"/>
      <c r="BH222" s="12"/>
      <c r="BI222" s="12"/>
      <c r="BJ222" s="12"/>
      <c r="BK222" s="12"/>
      <c r="BL222" s="12"/>
      <c r="BM222" s="12"/>
      <c r="BN222" s="12"/>
      <c r="BO222" s="12"/>
      <c r="BP222" s="12"/>
      <c r="BQ222" s="12"/>
      <c r="BR222" s="12"/>
      <c r="BS222" s="12"/>
      <c r="BT222" s="12"/>
      <c r="BU222" s="12"/>
      <c r="BV222" s="12"/>
      <c r="BW222" s="12"/>
      <c r="BX222" s="12"/>
      <c r="BY222" s="12"/>
    </row>
    <row r="223" spans="1:77" customFormat="1" x14ac:dyDescent="0.35">
      <c r="A223" s="22" t="s">
        <v>57</v>
      </c>
      <c r="B223" s="86">
        <v>1439</v>
      </c>
      <c r="C223" s="87">
        <v>18</v>
      </c>
      <c r="D223" s="87">
        <v>1</v>
      </c>
      <c r="E223" s="87">
        <v>12</v>
      </c>
      <c r="F223" s="87">
        <v>0</v>
      </c>
      <c r="G223" s="87">
        <v>0</v>
      </c>
      <c r="H223" s="87">
        <v>12</v>
      </c>
      <c r="I223" s="88">
        <v>27</v>
      </c>
      <c r="J223" s="87">
        <v>1425</v>
      </c>
      <c r="K223" s="87">
        <v>9</v>
      </c>
      <c r="L223" s="87">
        <v>8</v>
      </c>
      <c r="M223" s="87">
        <v>6</v>
      </c>
      <c r="N223" s="87">
        <v>0</v>
      </c>
      <c r="O223" s="87">
        <v>6</v>
      </c>
      <c r="P223" s="87">
        <v>43</v>
      </c>
      <c r="Q223" s="89">
        <v>31</v>
      </c>
      <c r="R223" s="87">
        <v>-14</v>
      </c>
      <c r="S223" s="87">
        <v>-9</v>
      </c>
      <c r="T223" s="87">
        <v>7</v>
      </c>
      <c r="U223" s="87">
        <v>-6</v>
      </c>
      <c r="V223" s="87">
        <v>0</v>
      </c>
      <c r="W223" s="87">
        <v>6</v>
      </c>
      <c r="X223" s="87">
        <v>31</v>
      </c>
      <c r="Y223" s="88">
        <v>4</v>
      </c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  <c r="BF223" s="12"/>
      <c r="BG223" s="12"/>
      <c r="BH223" s="12"/>
      <c r="BI223" s="12"/>
      <c r="BJ223" s="12"/>
      <c r="BK223" s="12"/>
      <c r="BL223" s="12"/>
      <c r="BM223" s="12"/>
      <c r="BN223" s="12"/>
      <c r="BO223" s="12"/>
      <c r="BP223" s="12"/>
      <c r="BQ223" s="12"/>
      <c r="BR223" s="12"/>
      <c r="BS223" s="12"/>
      <c r="BT223" s="12"/>
      <c r="BU223" s="12"/>
      <c r="BV223" s="12"/>
      <c r="BW223" s="12"/>
      <c r="BX223" s="12"/>
      <c r="BY223" s="12"/>
    </row>
    <row r="224" spans="1:77" customFormat="1" x14ac:dyDescent="0.35">
      <c r="A224" s="22" t="s">
        <v>149</v>
      </c>
      <c r="B224" s="86">
        <v>944</v>
      </c>
      <c r="C224" s="87">
        <v>1</v>
      </c>
      <c r="D224" s="87">
        <v>2</v>
      </c>
      <c r="E224" s="87">
        <v>21</v>
      </c>
      <c r="F224" s="87">
        <v>0</v>
      </c>
      <c r="G224" s="87">
        <v>2</v>
      </c>
      <c r="H224" s="87">
        <v>10</v>
      </c>
      <c r="I224" s="88">
        <v>10</v>
      </c>
      <c r="J224" s="87">
        <v>891</v>
      </c>
      <c r="K224" s="87">
        <v>5</v>
      </c>
      <c r="L224" s="87">
        <v>2</v>
      </c>
      <c r="M224" s="87">
        <v>11</v>
      </c>
      <c r="N224" s="87">
        <v>0</v>
      </c>
      <c r="O224" s="87">
        <v>3</v>
      </c>
      <c r="P224" s="87">
        <v>47</v>
      </c>
      <c r="Q224" s="89">
        <v>24</v>
      </c>
      <c r="R224" s="87">
        <v>-53</v>
      </c>
      <c r="S224" s="87">
        <v>4</v>
      </c>
      <c r="T224" s="87">
        <v>0</v>
      </c>
      <c r="U224" s="87">
        <v>-10</v>
      </c>
      <c r="V224" s="87">
        <v>0</v>
      </c>
      <c r="W224" s="87">
        <v>1</v>
      </c>
      <c r="X224" s="87">
        <v>37</v>
      </c>
      <c r="Y224" s="88">
        <v>14</v>
      </c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2"/>
      <c r="BG224" s="12"/>
      <c r="BH224" s="12"/>
      <c r="BI224" s="12"/>
      <c r="BJ224" s="12"/>
      <c r="BK224" s="12"/>
      <c r="BL224" s="12"/>
      <c r="BM224" s="12"/>
      <c r="BN224" s="12"/>
      <c r="BO224" s="12"/>
      <c r="BP224" s="12"/>
      <c r="BQ224" s="12"/>
      <c r="BR224" s="12"/>
      <c r="BS224" s="12"/>
      <c r="BT224" s="12"/>
      <c r="BU224" s="12"/>
      <c r="BV224" s="12"/>
      <c r="BW224" s="12"/>
      <c r="BX224" s="12"/>
      <c r="BY224" s="12"/>
    </row>
    <row r="225" spans="1:77" customFormat="1" x14ac:dyDescent="0.35">
      <c r="A225" s="22" t="s">
        <v>120</v>
      </c>
      <c r="B225" s="86">
        <v>6468</v>
      </c>
      <c r="C225" s="87">
        <v>15</v>
      </c>
      <c r="D225" s="87">
        <v>10</v>
      </c>
      <c r="E225" s="87">
        <v>43</v>
      </c>
      <c r="F225" s="87">
        <v>0</v>
      </c>
      <c r="G225" s="87">
        <v>6</v>
      </c>
      <c r="H225" s="87">
        <v>57</v>
      </c>
      <c r="I225" s="88">
        <v>67</v>
      </c>
      <c r="J225" s="87">
        <v>6226</v>
      </c>
      <c r="K225" s="87">
        <v>27</v>
      </c>
      <c r="L225" s="87">
        <v>3</v>
      </c>
      <c r="M225" s="87">
        <v>70</v>
      </c>
      <c r="N225" s="87">
        <v>0</v>
      </c>
      <c r="O225" s="87">
        <v>31</v>
      </c>
      <c r="P225" s="87">
        <v>203</v>
      </c>
      <c r="Q225" s="89">
        <v>156</v>
      </c>
      <c r="R225" s="87">
        <v>-242</v>
      </c>
      <c r="S225" s="87">
        <v>12</v>
      </c>
      <c r="T225" s="87">
        <v>-7</v>
      </c>
      <c r="U225" s="87">
        <v>27</v>
      </c>
      <c r="V225" s="87">
        <v>0</v>
      </c>
      <c r="W225" s="87">
        <v>25</v>
      </c>
      <c r="X225" s="87">
        <v>146</v>
      </c>
      <c r="Y225" s="88">
        <v>89</v>
      </c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12"/>
      <c r="BF225" s="12"/>
      <c r="BG225" s="12"/>
      <c r="BH225" s="12"/>
      <c r="BI225" s="12"/>
      <c r="BJ225" s="12"/>
      <c r="BK225" s="12"/>
      <c r="BL225" s="12"/>
      <c r="BM225" s="12"/>
      <c r="BN225" s="12"/>
      <c r="BO225" s="12"/>
      <c r="BP225" s="12"/>
      <c r="BQ225" s="12"/>
      <c r="BR225" s="12"/>
      <c r="BS225" s="12"/>
      <c r="BT225" s="12"/>
      <c r="BU225" s="12"/>
      <c r="BV225" s="12"/>
      <c r="BW225" s="12"/>
      <c r="BX225" s="12"/>
      <c r="BY225" s="12"/>
    </row>
    <row r="226" spans="1:77" customFormat="1" x14ac:dyDescent="0.35">
      <c r="A226" s="22" t="s">
        <v>121</v>
      </c>
      <c r="B226" s="86">
        <v>16574</v>
      </c>
      <c r="C226" s="87">
        <v>95</v>
      </c>
      <c r="D226" s="87">
        <v>17</v>
      </c>
      <c r="E226" s="87">
        <v>194</v>
      </c>
      <c r="F226" s="87">
        <v>1</v>
      </c>
      <c r="G226" s="87">
        <v>48</v>
      </c>
      <c r="H226" s="87">
        <v>196</v>
      </c>
      <c r="I226" s="88">
        <v>291</v>
      </c>
      <c r="J226" s="87">
        <v>16666</v>
      </c>
      <c r="K226" s="87">
        <v>130</v>
      </c>
      <c r="L226" s="87">
        <v>7</v>
      </c>
      <c r="M226" s="87">
        <v>252</v>
      </c>
      <c r="N226" s="87">
        <v>3</v>
      </c>
      <c r="O226" s="87">
        <v>112</v>
      </c>
      <c r="P226" s="87">
        <v>658</v>
      </c>
      <c r="Q226" s="89">
        <v>461</v>
      </c>
      <c r="R226" s="87">
        <v>92</v>
      </c>
      <c r="S226" s="87">
        <v>35</v>
      </c>
      <c r="T226" s="87">
        <v>-10</v>
      </c>
      <c r="U226" s="87">
        <v>58</v>
      </c>
      <c r="V226" s="87">
        <v>2</v>
      </c>
      <c r="W226" s="87">
        <v>64</v>
      </c>
      <c r="X226" s="87">
        <v>462</v>
      </c>
      <c r="Y226" s="88">
        <v>170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BG226" s="12"/>
      <c r="BH226" s="12"/>
      <c r="BI226" s="12"/>
      <c r="BJ226" s="12"/>
      <c r="BK226" s="12"/>
      <c r="BL226" s="12"/>
      <c r="BM226" s="12"/>
      <c r="BN226" s="12"/>
      <c r="BO226" s="12"/>
      <c r="BP226" s="12"/>
      <c r="BQ226" s="12"/>
      <c r="BR226" s="12"/>
      <c r="BS226" s="12"/>
      <c r="BT226" s="12"/>
      <c r="BU226" s="12"/>
      <c r="BV226" s="12"/>
      <c r="BW226" s="12"/>
      <c r="BX226" s="12"/>
      <c r="BY226" s="12"/>
    </row>
    <row r="227" spans="1:77" customFormat="1" x14ac:dyDescent="0.35">
      <c r="A227" s="22" t="s">
        <v>234</v>
      </c>
      <c r="B227" s="86">
        <v>67801</v>
      </c>
      <c r="C227" s="87">
        <v>2008</v>
      </c>
      <c r="D227" s="87">
        <v>56</v>
      </c>
      <c r="E227" s="87">
        <v>9759</v>
      </c>
      <c r="F227" s="87">
        <v>18</v>
      </c>
      <c r="G227" s="87">
        <v>294</v>
      </c>
      <c r="H227" s="87">
        <v>1734</v>
      </c>
      <c r="I227" s="88">
        <v>3476</v>
      </c>
      <c r="J227" s="87">
        <v>62303</v>
      </c>
      <c r="K227" s="87">
        <v>2554</v>
      </c>
      <c r="L227" s="87">
        <v>49</v>
      </c>
      <c r="M227" s="87">
        <v>14681</v>
      </c>
      <c r="N227" s="87">
        <v>25</v>
      </c>
      <c r="O227" s="87">
        <v>765</v>
      </c>
      <c r="P227" s="87">
        <v>4053</v>
      </c>
      <c r="Q227" s="89">
        <v>4493</v>
      </c>
      <c r="R227" s="87">
        <v>-5498</v>
      </c>
      <c r="S227" s="87">
        <v>546</v>
      </c>
      <c r="T227" s="87">
        <v>-7</v>
      </c>
      <c r="U227" s="87">
        <v>4922</v>
      </c>
      <c r="V227" s="87">
        <v>7</v>
      </c>
      <c r="W227" s="87">
        <v>471</v>
      </c>
      <c r="X227" s="87">
        <v>2319</v>
      </c>
      <c r="Y227" s="88">
        <v>1017</v>
      </c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  <c r="BI227" s="12"/>
      <c r="BJ227" s="12"/>
      <c r="BK227" s="12"/>
      <c r="BL227" s="12"/>
      <c r="BM227" s="12"/>
      <c r="BN227" s="12"/>
      <c r="BO227" s="12"/>
      <c r="BP227" s="12"/>
      <c r="BQ227" s="12"/>
      <c r="BR227" s="12"/>
      <c r="BS227" s="12"/>
      <c r="BT227" s="12"/>
      <c r="BU227" s="12"/>
      <c r="BV227" s="12"/>
      <c r="BW227" s="12"/>
      <c r="BX227" s="12"/>
      <c r="BY227" s="12"/>
    </row>
    <row r="228" spans="1:77" customFormat="1" x14ac:dyDescent="0.35">
      <c r="A228" s="22" t="s">
        <v>273</v>
      </c>
      <c r="B228" s="86">
        <v>9493</v>
      </c>
      <c r="C228" s="87">
        <v>666</v>
      </c>
      <c r="D228" s="87">
        <v>21</v>
      </c>
      <c r="E228" s="87">
        <v>169</v>
      </c>
      <c r="F228" s="87">
        <v>0</v>
      </c>
      <c r="G228" s="87">
        <v>5</v>
      </c>
      <c r="H228" s="87">
        <v>71</v>
      </c>
      <c r="I228" s="88">
        <v>802</v>
      </c>
      <c r="J228" s="87">
        <v>9809</v>
      </c>
      <c r="K228" s="87">
        <v>596</v>
      </c>
      <c r="L228" s="87">
        <v>14</v>
      </c>
      <c r="M228" s="87">
        <v>306</v>
      </c>
      <c r="N228" s="87">
        <v>0</v>
      </c>
      <c r="O228" s="87">
        <v>32</v>
      </c>
      <c r="P228" s="87">
        <v>303</v>
      </c>
      <c r="Q228" s="89">
        <v>602</v>
      </c>
      <c r="R228" s="87">
        <v>316</v>
      </c>
      <c r="S228" s="87">
        <v>-70</v>
      </c>
      <c r="T228" s="87">
        <v>-7</v>
      </c>
      <c r="U228" s="87">
        <v>137</v>
      </c>
      <c r="V228" s="87">
        <v>0</v>
      </c>
      <c r="W228" s="87">
        <v>27</v>
      </c>
      <c r="X228" s="87">
        <v>232</v>
      </c>
      <c r="Y228" s="88">
        <v>-200</v>
      </c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BG228" s="12"/>
      <c r="BH228" s="12"/>
      <c r="BI228" s="12"/>
      <c r="BJ228" s="12"/>
      <c r="BK228" s="12"/>
      <c r="BL228" s="12"/>
      <c r="BM228" s="12"/>
      <c r="BN228" s="12"/>
      <c r="BO228" s="12"/>
      <c r="BP228" s="12"/>
      <c r="BQ228" s="12"/>
      <c r="BR228" s="12"/>
      <c r="BS228" s="12"/>
      <c r="BT228" s="12"/>
      <c r="BU228" s="12"/>
      <c r="BV228" s="12"/>
      <c r="BW228" s="12"/>
      <c r="BX228" s="12"/>
      <c r="BY228" s="12"/>
    </row>
    <row r="229" spans="1:77" customFormat="1" x14ac:dyDescent="0.35">
      <c r="A229" s="22" t="s">
        <v>58</v>
      </c>
      <c r="B229" s="86">
        <v>12498</v>
      </c>
      <c r="C229" s="87">
        <v>279</v>
      </c>
      <c r="D229" s="87">
        <v>39</v>
      </c>
      <c r="E229" s="87">
        <v>97</v>
      </c>
      <c r="F229" s="87">
        <v>8</v>
      </c>
      <c r="G229" s="87">
        <v>13</v>
      </c>
      <c r="H229" s="87">
        <v>298</v>
      </c>
      <c r="I229" s="88">
        <v>476</v>
      </c>
      <c r="J229" s="87">
        <v>11111</v>
      </c>
      <c r="K229" s="87">
        <v>314</v>
      </c>
      <c r="L229" s="87">
        <v>22</v>
      </c>
      <c r="M229" s="87">
        <v>98</v>
      </c>
      <c r="N229" s="87">
        <v>1</v>
      </c>
      <c r="O229" s="87">
        <v>80</v>
      </c>
      <c r="P229" s="87">
        <v>744</v>
      </c>
      <c r="Q229" s="89">
        <v>591</v>
      </c>
      <c r="R229" s="87">
        <v>-1387</v>
      </c>
      <c r="S229" s="87">
        <v>35</v>
      </c>
      <c r="T229" s="87">
        <v>-17</v>
      </c>
      <c r="U229" s="87">
        <v>1</v>
      </c>
      <c r="V229" s="87">
        <v>-7</v>
      </c>
      <c r="W229" s="87">
        <v>67</v>
      </c>
      <c r="X229" s="87">
        <v>446</v>
      </c>
      <c r="Y229" s="88">
        <v>115</v>
      </c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  <c r="BH229" s="12"/>
      <c r="BI229" s="12"/>
      <c r="BJ229" s="12"/>
      <c r="BK229" s="12"/>
      <c r="BL229" s="12"/>
      <c r="BM229" s="12"/>
      <c r="BN229" s="12"/>
      <c r="BO229" s="12"/>
      <c r="BP229" s="12"/>
      <c r="BQ229" s="12"/>
      <c r="BR229" s="12"/>
      <c r="BS229" s="12"/>
      <c r="BT229" s="12"/>
      <c r="BU229" s="12"/>
      <c r="BV229" s="12"/>
      <c r="BW229" s="12"/>
      <c r="BX229" s="12"/>
      <c r="BY229" s="12"/>
    </row>
    <row r="230" spans="1:77" customFormat="1" x14ac:dyDescent="0.35">
      <c r="A230" s="22" t="s">
        <v>122</v>
      </c>
      <c r="B230" s="86">
        <v>24355</v>
      </c>
      <c r="C230" s="87">
        <v>427</v>
      </c>
      <c r="D230" s="87">
        <v>22</v>
      </c>
      <c r="E230" s="87">
        <v>1783</v>
      </c>
      <c r="F230" s="87">
        <v>3</v>
      </c>
      <c r="G230" s="87">
        <v>32</v>
      </c>
      <c r="H230" s="87">
        <v>332</v>
      </c>
      <c r="I230" s="88">
        <v>1398</v>
      </c>
      <c r="J230" s="87">
        <v>24319</v>
      </c>
      <c r="K230" s="87">
        <v>746</v>
      </c>
      <c r="L230" s="87">
        <v>22</v>
      </c>
      <c r="M230" s="87">
        <v>2195</v>
      </c>
      <c r="N230" s="87">
        <v>5</v>
      </c>
      <c r="O230" s="87">
        <v>170</v>
      </c>
      <c r="P230" s="87">
        <v>1028</v>
      </c>
      <c r="Q230" s="89">
        <v>2430</v>
      </c>
      <c r="R230" s="87">
        <v>-36</v>
      </c>
      <c r="S230" s="87">
        <v>319</v>
      </c>
      <c r="T230" s="87">
        <v>0</v>
      </c>
      <c r="U230" s="87">
        <v>412</v>
      </c>
      <c r="V230" s="87">
        <v>2</v>
      </c>
      <c r="W230" s="87">
        <v>138</v>
      </c>
      <c r="X230" s="87">
        <v>696</v>
      </c>
      <c r="Y230" s="88">
        <v>1032</v>
      </c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  <c r="BF230" s="12"/>
      <c r="BG230" s="12"/>
      <c r="BH230" s="12"/>
      <c r="BI230" s="12"/>
      <c r="BJ230" s="12"/>
      <c r="BK230" s="12"/>
      <c r="BL230" s="12"/>
      <c r="BM230" s="12"/>
      <c r="BN230" s="12"/>
      <c r="BO230" s="12"/>
      <c r="BP230" s="12"/>
      <c r="BQ230" s="12"/>
      <c r="BR230" s="12"/>
      <c r="BS230" s="12"/>
      <c r="BT230" s="12"/>
      <c r="BU230" s="12"/>
      <c r="BV230" s="12"/>
      <c r="BW230" s="12"/>
      <c r="BX230" s="12"/>
      <c r="BY230" s="12"/>
    </row>
    <row r="231" spans="1:77" customFormat="1" x14ac:dyDescent="0.35">
      <c r="A231" s="22" t="s">
        <v>83</v>
      </c>
      <c r="B231" s="86">
        <v>26129</v>
      </c>
      <c r="C231" s="87">
        <v>417</v>
      </c>
      <c r="D231" s="87">
        <v>32</v>
      </c>
      <c r="E231" s="87">
        <v>1001</v>
      </c>
      <c r="F231" s="87">
        <v>7</v>
      </c>
      <c r="G231" s="87">
        <v>65</v>
      </c>
      <c r="H231" s="87">
        <v>386</v>
      </c>
      <c r="I231" s="88">
        <v>675</v>
      </c>
      <c r="J231" s="87">
        <v>25569</v>
      </c>
      <c r="K231" s="87">
        <v>906</v>
      </c>
      <c r="L231" s="87">
        <v>29</v>
      </c>
      <c r="M231" s="87">
        <v>1808</v>
      </c>
      <c r="N231" s="87">
        <v>1</v>
      </c>
      <c r="O231" s="87">
        <v>171</v>
      </c>
      <c r="P231" s="87">
        <v>1100</v>
      </c>
      <c r="Q231" s="89">
        <v>1250</v>
      </c>
      <c r="R231" s="87">
        <v>-560</v>
      </c>
      <c r="S231" s="87">
        <v>489</v>
      </c>
      <c r="T231" s="87">
        <v>-3</v>
      </c>
      <c r="U231" s="87">
        <v>807</v>
      </c>
      <c r="V231" s="87">
        <v>-6</v>
      </c>
      <c r="W231" s="87">
        <v>106</v>
      </c>
      <c r="X231" s="87">
        <v>714</v>
      </c>
      <c r="Y231" s="88">
        <v>575</v>
      </c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  <c r="BG231" s="12"/>
      <c r="BH231" s="12"/>
      <c r="BI231" s="12"/>
      <c r="BJ231" s="12"/>
      <c r="BK231" s="12"/>
      <c r="BL231" s="12"/>
      <c r="BM231" s="12"/>
      <c r="BN231" s="12"/>
      <c r="BO231" s="12"/>
      <c r="BP231" s="12"/>
      <c r="BQ231" s="12"/>
      <c r="BR231" s="12"/>
      <c r="BS231" s="12"/>
      <c r="BT231" s="12"/>
      <c r="BU231" s="12"/>
      <c r="BV231" s="12"/>
      <c r="BW231" s="12"/>
      <c r="BX231" s="12"/>
      <c r="BY231" s="12"/>
    </row>
    <row r="232" spans="1:77" customFormat="1" x14ac:dyDescent="0.35">
      <c r="A232" s="22" t="s">
        <v>349</v>
      </c>
      <c r="B232" s="86">
        <v>4482</v>
      </c>
      <c r="C232" s="87">
        <v>16</v>
      </c>
      <c r="D232" s="87">
        <v>14</v>
      </c>
      <c r="E232" s="87">
        <v>13</v>
      </c>
      <c r="F232" s="87">
        <v>3</v>
      </c>
      <c r="G232" s="87">
        <v>1</v>
      </c>
      <c r="H232" s="87">
        <v>62</v>
      </c>
      <c r="I232" s="88">
        <v>89</v>
      </c>
      <c r="J232" s="87">
        <v>4276</v>
      </c>
      <c r="K232" s="87">
        <v>28</v>
      </c>
      <c r="L232" s="87">
        <v>9</v>
      </c>
      <c r="M232" s="87">
        <v>29</v>
      </c>
      <c r="N232" s="87">
        <v>0</v>
      </c>
      <c r="O232" s="87">
        <v>10</v>
      </c>
      <c r="P232" s="87">
        <v>188</v>
      </c>
      <c r="Q232" s="89">
        <v>195</v>
      </c>
      <c r="R232" s="87">
        <v>-206</v>
      </c>
      <c r="S232" s="87">
        <v>12</v>
      </c>
      <c r="T232" s="87">
        <v>-5</v>
      </c>
      <c r="U232" s="87">
        <v>16</v>
      </c>
      <c r="V232" s="87">
        <v>-3</v>
      </c>
      <c r="W232" s="87">
        <v>9</v>
      </c>
      <c r="X232" s="87">
        <v>126</v>
      </c>
      <c r="Y232" s="88">
        <v>106</v>
      </c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  <c r="BB232" s="12"/>
      <c r="BC232" s="12"/>
      <c r="BD232" s="12"/>
      <c r="BE232" s="12"/>
      <c r="BF232" s="12"/>
      <c r="BG232" s="12"/>
      <c r="BH232" s="12"/>
      <c r="BI232" s="12"/>
      <c r="BJ232" s="12"/>
      <c r="BK232" s="12"/>
      <c r="BL232" s="12"/>
      <c r="BM232" s="12"/>
      <c r="BN232" s="12"/>
      <c r="BO232" s="12"/>
      <c r="BP232" s="12"/>
      <c r="BQ232" s="12"/>
      <c r="BR232" s="12"/>
      <c r="BS232" s="12"/>
      <c r="BT232" s="12"/>
      <c r="BU232" s="12"/>
      <c r="BV232" s="12"/>
      <c r="BW232" s="12"/>
      <c r="BX232" s="12"/>
      <c r="BY232" s="12"/>
    </row>
    <row r="233" spans="1:77" customFormat="1" x14ac:dyDescent="0.35">
      <c r="A233" s="22" t="s">
        <v>235</v>
      </c>
      <c r="B233" s="86">
        <v>13991</v>
      </c>
      <c r="C233" s="87">
        <v>84</v>
      </c>
      <c r="D233" s="87">
        <v>16</v>
      </c>
      <c r="E233" s="87">
        <v>397</v>
      </c>
      <c r="F233" s="87">
        <v>0</v>
      </c>
      <c r="G233" s="87">
        <v>24</v>
      </c>
      <c r="H233" s="87">
        <v>149</v>
      </c>
      <c r="I233" s="88">
        <v>231</v>
      </c>
      <c r="J233" s="87">
        <v>13769</v>
      </c>
      <c r="K233" s="87">
        <v>131</v>
      </c>
      <c r="L233" s="87">
        <v>18</v>
      </c>
      <c r="M233" s="87">
        <v>589</v>
      </c>
      <c r="N233" s="87">
        <v>1</v>
      </c>
      <c r="O233" s="87">
        <v>80</v>
      </c>
      <c r="P233" s="87">
        <v>500</v>
      </c>
      <c r="Q233" s="89">
        <v>466</v>
      </c>
      <c r="R233" s="87">
        <v>-222</v>
      </c>
      <c r="S233" s="87">
        <v>47</v>
      </c>
      <c r="T233" s="87">
        <v>2</v>
      </c>
      <c r="U233" s="87">
        <v>192</v>
      </c>
      <c r="V233" s="87">
        <v>1</v>
      </c>
      <c r="W233" s="87">
        <v>56</v>
      </c>
      <c r="X233" s="87">
        <v>351</v>
      </c>
      <c r="Y233" s="88">
        <v>235</v>
      </c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  <c r="BG233" s="12"/>
      <c r="BH233" s="12"/>
      <c r="BI233" s="12"/>
      <c r="BJ233" s="12"/>
      <c r="BK233" s="12"/>
      <c r="BL233" s="12"/>
      <c r="BM233" s="12"/>
      <c r="BN233" s="12"/>
      <c r="BO233" s="12"/>
      <c r="BP233" s="12"/>
      <c r="BQ233" s="12"/>
      <c r="BR233" s="12"/>
      <c r="BS233" s="12"/>
      <c r="BT233" s="12"/>
      <c r="BU233" s="12"/>
      <c r="BV233" s="12"/>
      <c r="BW233" s="12"/>
      <c r="BX233" s="12"/>
      <c r="BY233" s="12"/>
    </row>
    <row r="234" spans="1:77" customFormat="1" x14ac:dyDescent="0.35">
      <c r="A234" s="22" t="s">
        <v>193</v>
      </c>
      <c r="B234" s="86">
        <v>24030</v>
      </c>
      <c r="C234" s="87">
        <v>700</v>
      </c>
      <c r="D234" s="87">
        <v>59</v>
      </c>
      <c r="E234" s="87">
        <v>1148</v>
      </c>
      <c r="F234" s="87">
        <v>7</v>
      </c>
      <c r="G234" s="87">
        <v>84</v>
      </c>
      <c r="H234" s="87">
        <v>593</v>
      </c>
      <c r="I234" s="88">
        <v>1928</v>
      </c>
      <c r="J234" s="87">
        <v>23054</v>
      </c>
      <c r="K234" s="87">
        <v>829</v>
      </c>
      <c r="L234" s="87">
        <v>34</v>
      </c>
      <c r="M234" s="87">
        <v>1291</v>
      </c>
      <c r="N234" s="87">
        <v>10</v>
      </c>
      <c r="O234" s="87">
        <v>174</v>
      </c>
      <c r="P234" s="87">
        <v>1482</v>
      </c>
      <c r="Q234" s="89">
        <v>2697</v>
      </c>
      <c r="R234" s="87">
        <v>-976</v>
      </c>
      <c r="S234" s="87">
        <v>129</v>
      </c>
      <c r="T234" s="87">
        <v>-25</v>
      </c>
      <c r="U234" s="87">
        <v>143</v>
      </c>
      <c r="V234" s="87">
        <v>3</v>
      </c>
      <c r="W234" s="87">
        <v>90</v>
      </c>
      <c r="X234" s="87">
        <v>889</v>
      </c>
      <c r="Y234" s="88">
        <v>769</v>
      </c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  <c r="BH234" s="12"/>
      <c r="BI234" s="12"/>
      <c r="BJ234" s="12"/>
      <c r="BK234" s="12"/>
      <c r="BL234" s="12"/>
      <c r="BM234" s="12"/>
      <c r="BN234" s="12"/>
      <c r="BO234" s="12"/>
      <c r="BP234" s="12"/>
      <c r="BQ234" s="12"/>
      <c r="BR234" s="12"/>
      <c r="BS234" s="12"/>
      <c r="BT234" s="12"/>
      <c r="BU234" s="12"/>
      <c r="BV234" s="12"/>
      <c r="BW234" s="12"/>
      <c r="BX234" s="12"/>
      <c r="BY234" s="12"/>
    </row>
    <row r="235" spans="1:77" customFormat="1" x14ac:dyDescent="0.35">
      <c r="A235" s="22" t="s">
        <v>347</v>
      </c>
      <c r="B235" s="86">
        <v>12160</v>
      </c>
      <c r="C235" s="87">
        <v>127</v>
      </c>
      <c r="D235" s="87">
        <v>10</v>
      </c>
      <c r="E235" s="87">
        <v>1153</v>
      </c>
      <c r="F235" s="87">
        <v>2</v>
      </c>
      <c r="G235" s="87">
        <v>47</v>
      </c>
      <c r="H235" s="87">
        <v>275</v>
      </c>
      <c r="I235" s="88">
        <v>381</v>
      </c>
      <c r="J235" s="87">
        <v>11922</v>
      </c>
      <c r="K235" s="87">
        <v>219</v>
      </c>
      <c r="L235" s="87">
        <v>19</v>
      </c>
      <c r="M235" s="87">
        <v>1863</v>
      </c>
      <c r="N235" s="87">
        <v>4</v>
      </c>
      <c r="O235" s="87">
        <v>198</v>
      </c>
      <c r="P235" s="87">
        <v>893</v>
      </c>
      <c r="Q235" s="89">
        <v>623</v>
      </c>
      <c r="R235" s="87">
        <v>-238</v>
      </c>
      <c r="S235" s="87">
        <v>92</v>
      </c>
      <c r="T235" s="87">
        <v>9</v>
      </c>
      <c r="U235" s="87">
        <v>710</v>
      </c>
      <c r="V235" s="87">
        <v>2</v>
      </c>
      <c r="W235" s="87">
        <v>151</v>
      </c>
      <c r="X235" s="87">
        <v>618</v>
      </c>
      <c r="Y235" s="88">
        <v>242</v>
      </c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  <c r="BG235" s="12"/>
      <c r="BH235" s="12"/>
      <c r="BI235" s="12"/>
      <c r="BJ235" s="12"/>
      <c r="BK235" s="12"/>
      <c r="BL235" s="12"/>
      <c r="BM235" s="12"/>
      <c r="BN235" s="12"/>
      <c r="BO235" s="12"/>
      <c r="BP235" s="12"/>
      <c r="BQ235" s="12"/>
      <c r="BR235" s="12"/>
      <c r="BS235" s="12"/>
      <c r="BT235" s="12"/>
      <c r="BU235" s="12"/>
      <c r="BV235" s="12"/>
      <c r="BW235" s="12"/>
      <c r="BX235" s="12"/>
      <c r="BY235" s="12"/>
    </row>
    <row r="236" spans="1:77" customFormat="1" x14ac:dyDescent="0.35">
      <c r="A236" s="22" t="s">
        <v>348</v>
      </c>
      <c r="B236" s="86">
        <v>14720</v>
      </c>
      <c r="C236" s="87">
        <v>96</v>
      </c>
      <c r="D236" s="87">
        <v>22</v>
      </c>
      <c r="E236" s="87">
        <v>159</v>
      </c>
      <c r="F236" s="87">
        <v>1</v>
      </c>
      <c r="G236" s="87">
        <v>17</v>
      </c>
      <c r="H236" s="87">
        <v>201</v>
      </c>
      <c r="I236" s="88">
        <v>491</v>
      </c>
      <c r="J236" s="87">
        <v>14295</v>
      </c>
      <c r="K236" s="87">
        <v>194</v>
      </c>
      <c r="L236" s="87">
        <v>14</v>
      </c>
      <c r="M236" s="87">
        <v>205</v>
      </c>
      <c r="N236" s="87">
        <v>2</v>
      </c>
      <c r="O236" s="87">
        <v>76</v>
      </c>
      <c r="P236" s="87">
        <v>721</v>
      </c>
      <c r="Q236" s="89">
        <v>828</v>
      </c>
      <c r="R236" s="87">
        <v>-425</v>
      </c>
      <c r="S236" s="87">
        <v>98</v>
      </c>
      <c r="T236" s="87">
        <v>-8</v>
      </c>
      <c r="U236" s="87">
        <v>46</v>
      </c>
      <c r="V236" s="87">
        <v>1</v>
      </c>
      <c r="W236" s="87">
        <v>59</v>
      </c>
      <c r="X236" s="87">
        <v>520</v>
      </c>
      <c r="Y236" s="88">
        <v>337</v>
      </c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  <c r="BG236" s="12"/>
      <c r="BH236" s="12"/>
      <c r="BI236" s="12"/>
      <c r="BJ236" s="12"/>
      <c r="BK236" s="12"/>
      <c r="BL236" s="12"/>
      <c r="BM236" s="12"/>
      <c r="BN236" s="12"/>
      <c r="BO236" s="12"/>
      <c r="BP236" s="12"/>
      <c r="BQ236" s="12"/>
      <c r="BR236" s="12"/>
      <c r="BS236" s="12"/>
      <c r="BT236" s="12"/>
      <c r="BU236" s="12"/>
      <c r="BV236" s="12"/>
      <c r="BW236" s="12"/>
      <c r="BX236" s="12"/>
      <c r="BY236" s="12"/>
    </row>
    <row r="237" spans="1:77" customFormat="1" x14ac:dyDescent="0.35">
      <c r="A237" s="22" t="s">
        <v>150</v>
      </c>
      <c r="B237" s="86">
        <v>2915</v>
      </c>
      <c r="C237" s="87">
        <v>13</v>
      </c>
      <c r="D237" s="87">
        <v>5</v>
      </c>
      <c r="E237" s="87">
        <v>8</v>
      </c>
      <c r="F237" s="87">
        <v>0</v>
      </c>
      <c r="G237" s="87">
        <v>1</v>
      </c>
      <c r="H237" s="87">
        <v>34</v>
      </c>
      <c r="I237" s="88">
        <v>56</v>
      </c>
      <c r="J237" s="87">
        <v>2615</v>
      </c>
      <c r="K237" s="87">
        <v>6</v>
      </c>
      <c r="L237" s="87">
        <v>5</v>
      </c>
      <c r="M237" s="87">
        <v>15</v>
      </c>
      <c r="N237" s="87">
        <v>0</v>
      </c>
      <c r="O237" s="87">
        <v>11</v>
      </c>
      <c r="P237" s="87">
        <v>137</v>
      </c>
      <c r="Q237" s="89">
        <v>77</v>
      </c>
      <c r="R237" s="87">
        <v>-300</v>
      </c>
      <c r="S237" s="87">
        <v>-7</v>
      </c>
      <c r="T237" s="87">
        <v>0</v>
      </c>
      <c r="U237" s="87">
        <v>7</v>
      </c>
      <c r="V237" s="87">
        <v>0</v>
      </c>
      <c r="W237" s="87">
        <v>10</v>
      </c>
      <c r="X237" s="87">
        <v>103</v>
      </c>
      <c r="Y237" s="88">
        <v>21</v>
      </c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  <c r="BJ237" s="12"/>
      <c r="BK237" s="12"/>
      <c r="BL237" s="12"/>
      <c r="BM237" s="12"/>
      <c r="BN237" s="12"/>
      <c r="BO237" s="12"/>
      <c r="BP237" s="12"/>
      <c r="BQ237" s="12"/>
      <c r="BR237" s="12"/>
      <c r="BS237" s="12"/>
      <c r="BT237" s="12"/>
      <c r="BU237" s="12"/>
      <c r="BV237" s="12"/>
      <c r="BW237" s="12"/>
      <c r="BX237" s="12"/>
      <c r="BY237" s="12"/>
    </row>
    <row r="238" spans="1:77" customFormat="1" x14ac:dyDescent="0.35">
      <c r="A238" s="22" t="s">
        <v>84</v>
      </c>
      <c r="B238" s="86">
        <v>17669</v>
      </c>
      <c r="C238" s="87">
        <v>318</v>
      </c>
      <c r="D238" s="87">
        <v>21</v>
      </c>
      <c r="E238" s="87">
        <v>338</v>
      </c>
      <c r="F238" s="87">
        <v>6</v>
      </c>
      <c r="G238" s="87">
        <v>42</v>
      </c>
      <c r="H238" s="87">
        <v>263</v>
      </c>
      <c r="I238" s="88">
        <v>374</v>
      </c>
      <c r="J238" s="87">
        <v>16849</v>
      </c>
      <c r="K238" s="87">
        <v>461</v>
      </c>
      <c r="L238" s="87">
        <v>15</v>
      </c>
      <c r="M238" s="87">
        <v>469</v>
      </c>
      <c r="N238" s="87">
        <v>0</v>
      </c>
      <c r="O238" s="87">
        <v>115</v>
      </c>
      <c r="P238" s="87">
        <v>697</v>
      </c>
      <c r="Q238" s="89">
        <v>596</v>
      </c>
      <c r="R238" s="87">
        <v>-820</v>
      </c>
      <c r="S238" s="87">
        <v>143</v>
      </c>
      <c r="T238" s="87">
        <v>-6</v>
      </c>
      <c r="U238" s="87">
        <v>131</v>
      </c>
      <c r="V238" s="87">
        <v>-6</v>
      </c>
      <c r="W238" s="87">
        <v>73</v>
      </c>
      <c r="X238" s="87">
        <v>434</v>
      </c>
      <c r="Y238" s="88">
        <v>222</v>
      </c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/>
      <c r="BI238" s="12"/>
      <c r="BJ238" s="12"/>
      <c r="BK238" s="12"/>
      <c r="BL238" s="12"/>
      <c r="BM238" s="12"/>
      <c r="BN238" s="12"/>
      <c r="BO238" s="12"/>
      <c r="BP238" s="12"/>
      <c r="BQ238" s="12"/>
      <c r="BR238" s="12"/>
      <c r="BS238" s="12"/>
      <c r="BT238" s="12"/>
      <c r="BU238" s="12"/>
      <c r="BV238" s="12"/>
      <c r="BW238" s="12"/>
      <c r="BX238" s="12"/>
      <c r="BY238" s="12"/>
    </row>
    <row r="239" spans="1:77" customFormat="1" x14ac:dyDescent="0.35">
      <c r="A239" s="22" t="s">
        <v>302</v>
      </c>
      <c r="B239" s="86">
        <v>10011</v>
      </c>
      <c r="C239" s="87">
        <v>63</v>
      </c>
      <c r="D239" s="87">
        <v>8</v>
      </c>
      <c r="E239" s="87">
        <v>181</v>
      </c>
      <c r="F239" s="87">
        <v>0</v>
      </c>
      <c r="G239" s="87">
        <v>19</v>
      </c>
      <c r="H239" s="87">
        <v>96</v>
      </c>
      <c r="I239" s="88">
        <v>128</v>
      </c>
      <c r="J239" s="87">
        <v>10354</v>
      </c>
      <c r="K239" s="87">
        <v>64</v>
      </c>
      <c r="L239" s="87">
        <v>1</v>
      </c>
      <c r="M239" s="87">
        <v>269</v>
      </c>
      <c r="N239" s="87">
        <v>2</v>
      </c>
      <c r="O239" s="87">
        <v>71</v>
      </c>
      <c r="P239" s="87">
        <v>338</v>
      </c>
      <c r="Q239" s="89">
        <v>252</v>
      </c>
      <c r="R239" s="87">
        <v>343</v>
      </c>
      <c r="S239" s="87">
        <v>1</v>
      </c>
      <c r="T239" s="87">
        <v>-7</v>
      </c>
      <c r="U239" s="87">
        <v>88</v>
      </c>
      <c r="V239" s="87">
        <v>2</v>
      </c>
      <c r="W239" s="87">
        <v>52</v>
      </c>
      <c r="X239" s="87">
        <v>242</v>
      </c>
      <c r="Y239" s="88">
        <v>124</v>
      </c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  <c r="BJ239" s="12"/>
      <c r="BK239" s="12"/>
      <c r="BL239" s="12"/>
      <c r="BM239" s="12"/>
      <c r="BN239" s="12"/>
      <c r="BO239" s="12"/>
      <c r="BP239" s="12"/>
      <c r="BQ239" s="12"/>
      <c r="BR239" s="12"/>
      <c r="BS239" s="12"/>
      <c r="BT239" s="12"/>
      <c r="BU239" s="12"/>
      <c r="BV239" s="12"/>
      <c r="BW239" s="12"/>
      <c r="BX239" s="12"/>
      <c r="BY239" s="12"/>
    </row>
    <row r="240" spans="1:77" customFormat="1" x14ac:dyDescent="0.35">
      <c r="A240" s="22" t="s">
        <v>274</v>
      </c>
      <c r="B240" s="86">
        <v>23642</v>
      </c>
      <c r="C240" s="87">
        <v>1392</v>
      </c>
      <c r="D240" s="87">
        <v>41</v>
      </c>
      <c r="E240" s="87">
        <v>1695</v>
      </c>
      <c r="F240" s="87">
        <v>5</v>
      </c>
      <c r="G240" s="87">
        <v>184</v>
      </c>
      <c r="H240" s="87">
        <v>416</v>
      </c>
      <c r="I240" s="88">
        <v>1227</v>
      </c>
      <c r="J240" s="87">
        <v>22932</v>
      </c>
      <c r="K240" s="87">
        <v>2299</v>
      </c>
      <c r="L240" s="87">
        <v>32</v>
      </c>
      <c r="M240" s="87">
        <v>2351</v>
      </c>
      <c r="N240" s="87">
        <v>3</v>
      </c>
      <c r="O240" s="87">
        <v>373</v>
      </c>
      <c r="P240" s="87">
        <v>1297</v>
      </c>
      <c r="Q240" s="89">
        <v>2324</v>
      </c>
      <c r="R240" s="87">
        <v>-710</v>
      </c>
      <c r="S240" s="87">
        <v>907</v>
      </c>
      <c r="T240" s="87">
        <v>-9</v>
      </c>
      <c r="U240" s="87">
        <v>656</v>
      </c>
      <c r="V240" s="87">
        <v>-2</v>
      </c>
      <c r="W240" s="87">
        <v>189</v>
      </c>
      <c r="X240" s="87">
        <v>881</v>
      </c>
      <c r="Y240" s="88">
        <v>1097</v>
      </c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12"/>
      <c r="BB240" s="12"/>
      <c r="BC240" s="12"/>
      <c r="BD240" s="12"/>
      <c r="BE240" s="12"/>
      <c r="BF240" s="12"/>
      <c r="BG240" s="12"/>
      <c r="BH240" s="12"/>
      <c r="BI240" s="12"/>
      <c r="BJ240" s="12"/>
      <c r="BK240" s="12"/>
      <c r="BL240" s="12"/>
      <c r="BM240" s="12"/>
      <c r="BN240" s="12"/>
      <c r="BO240" s="12"/>
      <c r="BP240" s="12"/>
      <c r="BQ240" s="12"/>
      <c r="BR240" s="12"/>
      <c r="BS240" s="12"/>
      <c r="BT240" s="12"/>
      <c r="BU240" s="12"/>
      <c r="BV240" s="12"/>
      <c r="BW240" s="12"/>
      <c r="BX240" s="12"/>
      <c r="BY240" s="12"/>
    </row>
    <row r="241" spans="1:77" customFormat="1" x14ac:dyDescent="0.35">
      <c r="A241" s="22" t="s">
        <v>96</v>
      </c>
      <c r="B241" s="86">
        <v>3737</v>
      </c>
      <c r="C241" s="87">
        <v>209</v>
      </c>
      <c r="D241" s="87">
        <v>41</v>
      </c>
      <c r="E241" s="87">
        <v>52</v>
      </c>
      <c r="F241" s="87">
        <v>1</v>
      </c>
      <c r="G241" s="87">
        <v>167</v>
      </c>
      <c r="H241" s="87">
        <v>210</v>
      </c>
      <c r="I241" s="88">
        <v>110</v>
      </c>
      <c r="J241" s="87">
        <v>3918</v>
      </c>
      <c r="K241" s="87">
        <v>386</v>
      </c>
      <c r="L241" s="87">
        <v>55</v>
      </c>
      <c r="M241" s="87">
        <v>56</v>
      </c>
      <c r="N241" s="87">
        <v>6</v>
      </c>
      <c r="O241" s="87">
        <v>218</v>
      </c>
      <c r="P241" s="87">
        <v>568</v>
      </c>
      <c r="Q241" s="89">
        <v>134</v>
      </c>
      <c r="R241" s="87">
        <v>181</v>
      </c>
      <c r="S241" s="87">
        <v>177</v>
      </c>
      <c r="T241" s="87">
        <v>14</v>
      </c>
      <c r="U241" s="87">
        <v>4</v>
      </c>
      <c r="V241" s="87">
        <v>5</v>
      </c>
      <c r="W241" s="87">
        <v>51</v>
      </c>
      <c r="X241" s="87">
        <v>358</v>
      </c>
      <c r="Y241" s="88">
        <v>24</v>
      </c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  <c r="BG241" s="12"/>
      <c r="BH241" s="12"/>
      <c r="BI241" s="12"/>
      <c r="BJ241" s="12"/>
      <c r="BK241" s="12"/>
      <c r="BL241" s="12"/>
      <c r="BM241" s="12"/>
      <c r="BN241" s="12"/>
      <c r="BO241" s="12"/>
      <c r="BP241" s="12"/>
      <c r="BQ241" s="12"/>
      <c r="BR241" s="12"/>
      <c r="BS241" s="12"/>
      <c r="BT241" s="12"/>
      <c r="BU241" s="12"/>
      <c r="BV241" s="12"/>
      <c r="BW241" s="12"/>
      <c r="BX241" s="12"/>
      <c r="BY241" s="12"/>
    </row>
    <row r="242" spans="1:77" customFormat="1" x14ac:dyDescent="0.35">
      <c r="A242" s="22" t="s">
        <v>350</v>
      </c>
      <c r="B242" s="86">
        <v>1819</v>
      </c>
      <c r="C242" s="87">
        <v>7</v>
      </c>
      <c r="D242" s="87">
        <v>0</v>
      </c>
      <c r="E242" s="87">
        <v>8</v>
      </c>
      <c r="F242" s="87">
        <v>1</v>
      </c>
      <c r="G242" s="87">
        <v>4</v>
      </c>
      <c r="H242" s="87">
        <v>17</v>
      </c>
      <c r="I242" s="88">
        <v>46</v>
      </c>
      <c r="J242" s="87">
        <v>1675</v>
      </c>
      <c r="K242" s="87">
        <v>17</v>
      </c>
      <c r="L242" s="87">
        <v>3</v>
      </c>
      <c r="M242" s="87">
        <v>16</v>
      </c>
      <c r="N242" s="87">
        <v>0</v>
      </c>
      <c r="O242" s="87">
        <v>4</v>
      </c>
      <c r="P242" s="87">
        <v>66</v>
      </c>
      <c r="Q242" s="89">
        <v>70</v>
      </c>
      <c r="R242" s="87">
        <v>-144</v>
      </c>
      <c r="S242" s="87">
        <v>10</v>
      </c>
      <c r="T242" s="87">
        <v>3</v>
      </c>
      <c r="U242" s="87">
        <v>8</v>
      </c>
      <c r="V242" s="87">
        <v>-1</v>
      </c>
      <c r="W242" s="87">
        <v>0</v>
      </c>
      <c r="X242" s="87">
        <v>49</v>
      </c>
      <c r="Y242" s="88">
        <v>24</v>
      </c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  <c r="BA242" s="12"/>
      <c r="BB242" s="12"/>
      <c r="BC242" s="12"/>
      <c r="BD242" s="12"/>
      <c r="BE242" s="12"/>
      <c r="BF242" s="12"/>
      <c r="BG242" s="12"/>
      <c r="BH242" s="12"/>
      <c r="BI242" s="12"/>
      <c r="BJ242" s="12"/>
      <c r="BK242" s="12"/>
      <c r="BL242" s="12"/>
      <c r="BM242" s="12"/>
      <c r="BN242" s="12"/>
      <c r="BO242" s="12"/>
      <c r="BP242" s="12"/>
      <c r="BQ242" s="12"/>
      <c r="BR242" s="12"/>
      <c r="BS242" s="12"/>
      <c r="BT242" s="12"/>
      <c r="BU242" s="12"/>
      <c r="BV242" s="12"/>
      <c r="BW242" s="12"/>
      <c r="BX242" s="12"/>
      <c r="BY242" s="12"/>
    </row>
    <row r="243" spans="1:77" customFormat="1" x14ac:dyDescent="0.35">
      <c r="A243" s="22" t="s">
        <v>151</v>
      </c>
      <c r="B243" s="86">
        <v>7309</v>
      </c>
      <c r="C243" s="87">
        <v>75</v>
      </c>
      <c r="D243" s="87">
        <v>29</v>
      </c>
      <c r="E243" s="87">
        <v>74</v>
      </c>
      <c r="F243" s="87">
        <v>1</v>
      </c>
      <c r="G243" s="87">
        <v>14</v>
      </c>
      <c r="H243" s="87">
        <v>115</v>
      </c>
      <c r="I243" s="88">
        <v>222</v>
      </c>
      <c r="J243" s="87">
        <v>6635</v>
      </c>
      <c r="K243" s="87">
        <v>97</v>
      </c>
      <c r="L243" s="87">
        <v>11</v>
      </c>
      <c r="M243" s="87">
        <v>72</v>
      </c>
      <c r="N243" s="87">
        <v>0</v>
      </c>
      <c r="O243" s="87">
        <v>31</v>
      </c>
      <c r="P243" s="87">
        <v>409</v>
      </c>
      <c r="Q243" s="89">
        <v>314</v>
      </c>
      <c r="R243" s="87">
        <v>-674</v>
      </c>
      <c r="S243" s="87">
        <v>22</v>
      </c>
      <c r="T243" s="87">
        <v>-18</v>
      </c>
      <c r="U243" s="87">
        <v>-2</v>
      </c>
      <c r="V243" s="87">
        <v>-1</v>
      </c>
      <c r="W243" s="87">
        <v>17</v>
      </c>
      <c r="X243" s="87">
        <v>294</v>
      </c>
      <c r="Y243" s="88">
        <v>92</v>
      </c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12"/>
      <c r="BB243" s="12"/>
      <c r="BC243" s="12"/>
      <c r="BD243" s="12"/>
      <c r="BE243" s="12"/>
      <c r="BF243" s="12"/>
      <c r="BG243" s="12"/>
      <c r="BH243" s="12"/>
      <c r="BI243" s="12"/>
      <c r="BJ243" s="12"/>
      <c r="BK243" s="12"/>
      <c r="BL243" s="12"/>
      <c r="BM243" s="12"/>
      <c r="BN243" s="12"/>
      <c r="BO243" s="12"/>
      <c r="BP243" s="12"/>
      <c r="BQ243" s="12"/>
      <c r="BR243" s="12"/>
      <c r="BS243" s="12"/>
      <c r="BT243" s="12"/>
      <c r="BU243" s="12"/>
      <c r="BV243" s="12"/>
      <c r="BW243" s="12"/>
      <c r="BX243" s="12"/>
      <c r="BY243" s="12"/>
    </row>
    <row r="244" spans="1:77" customFormat="1" x14ac:dyDescent="0.35">
      <c r="A244" s="22" t="s">
        <v>34</v>
      </c>
      <c r="B244" s="86">
        <v>5630</v>
      </c>
      <c r="C244" s="87">
        <v>50</v>
      </c>
      <c r="D244" s="87">
        <v>6</v>
      </c>
      <c r="E244" s="87">
        <v>44</v>
      </c>
      <c r="F244" s="87">
        <v>1</v>
      </c>
      <c r="G244" s="87">
        <v>18</v>
      </c>
      <c r="H244" s="87">
        <v>60</v>
      </c>
      <c r="I244" s="88">
        <v>81</v>
      </c>
      <c r="J244" s="87">
        <v>5808</v>
      </c>
      <c r="K244" s="87">
        <v>85</v>
      </c>
      <c r="L244" s="87">
        <v>13</v>
      </c>
      <c r="M244" s="87">
        <v>57</v>
      </c>
      <c r="N244" s="87">
        <v>1</v>
      </c>
      <c r="O244" s="87">
        <v>34</v>
      </c>
      <c r="P244" s="87">
        <v>164</v>
      </c>
      <c r="Q244" s="89">
        <v>145</v>
      </c>
      <c r="R244" s="87">
        <v>178</v>
      </c>
      <c r="S244" s="87">
        <v>35</v>
      </c>
      <c r="T244" s="87">
        <v>7</v>
      </c>
      <c r="U244" s="87">
        <v>13</v>
      </c>
      <c r="V244" s="87">
        <v>0</v>
      </c>
      <c r="W244" s="87">
        <v>16</v>
      </c>
      <c r="X244" s="87">
        <v>104</v>
      </c>
      <c r="Y244" s="88">
        <v>64</v>
      </c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  <c r="BB244" s="12"/>
      <c r="BC244" s="12"/>
      <c r="BD244" s="12"/>
      <c r="BE244" s="12"/>
      <c r="BF244" s="12"/>
      <c r="BG244" s="12"/>
      <c r="BH244" s="12"/>
      <c r="BI244" s="12"/>
      <c r="BJ244" s="12"/>
      <c r="BK244" s="12"/>
      <c r="BL244" s="12"/>
      <c r="BM244" s="12"/>
      <c r="BN244" s="12"/>
      <c r="BO244" s="12"/>
      <c r="BP244" s="12"/>
      <c r="BQ244" s="12"/>
      <c r="BR244" s="12"/>
      <c r="BS244" s="12"/>
      <c r="BT244" s="12"/>
      <c r="BU244" s="12"/>
      <c r="BV244" s="12"/>
      <c r="BW244" s="12"/>
      <c r="BX244" s="12"/>
      <c r="BY244" s="12"/>
    </row>
    <row r="245" spans="1:77" customFormat="1" x14ac:dyDescent="0.35">
      <c r="A245" s="22" t="s">
        <v>59</v>
      </c>
      <c r="B245" s="86">
        <v>1559</v>
      </c>
      <c r="C245" s="87">
        <v>2</v>
      </c>
      <c r="D245" s="87">
        <v>4</v>
      </c>
      <c r="E245" s="87">
        <v>9</v>
      </c>
      <c r="F245" s="87">
        <v>0</v>
      </c>
      <c r="G245" s="87">
        <v>1</v>
      </c>
      <c r="H245" s="87">
        <v>19</v>
      </c>
      <c r="I245" s="88">
        <v>18</v>
      </c>
      <c r="J245" s="87">
        <v>1538</v>
      </c>
      <c r="K245" s="87">
        <v>3</v>
      </c>
      <c r="L245" s="87">
        <v>6</v>
      </c>
      <c r="M245" s="87">
        <v>9</v>
      </c>
      <c r="N245" s="87">
        <v>0</v>
      </c>
      <c r="O245" s="87">
        <v>2</v>
      </c>
      <c r="P245" s="87">
        <v>47</v>
      </c>
      <c r="Q245" s="89">
        <v>29</v>
      </c>
      <c r="R245" s="87">
        <v>-21</v>
      </c>
      <c r="S245" s="87">
        <v>1</v>
      </c>
      <c r="T245" s="87">
        <v>2</v>
      </c>
      <c r="U245" s="87">
        <v>0</v>
      </c>
      <c r="V245" s="87">
        <v>0</v>
      </c>
      <c r="W245" s="87">
        <v>1</v>
      </c>
      <c r="X245" s="87">
        <v>28</v>
      </c>
      <c r="Y245" s="88">
        <v>11</v>
      </c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  <c r="BB245" s="12"/>
      <c r="BC245" s="12"/>
      <c r="BD245" s="12"/>
      <c r="BE245" s="12"/>
      <c r="BF245" s="12"/>
      <c r="BG245" s="12"/>
      <c r="BH245" s="12"/>
      <c r="BI245" s="12"/>
      <c r="BJ245" s="12"/>
      <c r="BK245" s="12"/>
      <c r="BL245" s="12"/>
      <c r="BM245" s="12"/>
      <c r="BN245" s="12"/>
      <c r="BO245" s="12"/>
      <c r="BP245" s="12"/>
      <c r="BQ245" s="12"/>
      <c r="BR245" s="12"/>
      <c r="BS245" s="12"/>
      <c r="BT245" s="12"/>
      <c r="BU245" s="12"/>
      <c r="BV245" s="12"/>
      <c r="BW245" s="12"/>
      <c r="BX245" s="12"/>
      <c r="BY245" s="12"/>
    </row>
    <row r="246" spans="1:77" customFormat="1" x14ac:dyDescent="0.35">
      <c r="A246" s="22" t="s">
        <v>351</v>
      </c>
      <c r="B246" s="86">
        <v>12791</v>
      </c>
      <c r="C246" s="87">
        <v>134</v>
      </c>
      <c r="D246" s="87">
        <v>16</v>
      </c>
      <c r="E246" s="87">
        <v>141</v>
      </c>
      <c r="F246" s="87">
        <v>2</v>
      </c>
      <c r="G246" s="87">
        <v>10</v>
      </c>
      <c r="H246" s="87">
        <v>151</v>
      </c>
      <c r="I246" s="88">
        <v>464</v>
      </c>
      <c r="J246" s="87">
        <v>11603</v>
      </c>
      <c r="K246" s="87">
        <v>198</v>
      </c>
      <c r="L246" s="87">
        <v>14</v>
      </c>
      <c r="M246" s="87">
        <v>151</v>
      </c>
      <c r="N246" s="87">
        <v>1</v>
      </c>
      <c r="O246" s="87">
        <v>79</v>
      </c>
      <c r="P246" s="87">
        <v>495</v>
      </c>
      <c r="Q246" s="89">
        <v>806</v>
      </c>
      <c r="R246" s="87">
        <v>-1188</v>
      </c>
      <c r="S246" s="87">
        <v>64</v>
      </c>
      <c r="T246" s="87">
        <v>-2</v>
      </c>
      <c r="U246" s="87">
        <v>10</v>
      </c>
      <c r="V246" s="87">
        <v>-1</v>
      </c>
      <c r="W246" s="87">
        <v>69</v>
      </c>
      <c r="X246" s="87">
        <v>344</v>
      </c>
      <c r="Y246" s="88">
        <v>342</v>
      </c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12"/>
      <c r="BB246" s="12"/>
      <c r="BC246" s="12"/>
      <c r="BD246" s="12"/>
      <c r="BE246" s="12"/>
      <c r="BF246" s="12"/>
      <c r="BG246" s="12"/>
      <c r="BH246" s="12"/>
      <c r="BI246" s="12"/>
      <c r="BJ246" s="12"/>
      <c r="BK246" s="12"/>
      <c r="BL246" s="12"/>
      <c r="BM246" s="12"/>
      <c r="BN246" s="12"/>
      <c r="BO246" s="12"/>
      <c r="BP246" s="12"/>
      <c r="BQ246" s="12"/>
      <c r="BR246" s="12"/>
      <c r="BS246" s="12"/>
      <c r="BT246" s="12"/>
      <c r="BU246" s="12"/>
      <c r="BV246" s="12"/>
      <c r="BW246" s="12"/>
      <c r="BX246" s="12"/>
      <c r="BY246" s="12"/>
    </row>
    <row r="247" spans="1:77" customFormat="1" x14ac:dyDescent="0.35">
      <c r="A247" s="22" t="s">
        <v>173</v>
      </c>
      <c r="B247" s="86">
        <v>11446</v>
      </c>
      <c r="C247" s="87">
        <v>122</v>
      </c>
      <c r="D247" s="87">
        <v>20</v>
      </c>
      <c r="E247" s="87">
        <v>107</v>
      </c>
      <c r="F247" s="87">
        <v>0</v>
      </c>
      <c r="G247" s="87">
        <v>6</v>
      </c>
      <c r="H247" s="87">
        <v>148</v>
      </c>
      <c r="I247" s="88">
        <v>291</v>
      </c>
      <c r="J247" s="87">
        <v>10679</v>
      </c>
      <c r="K247" s="87">
        <v>235</v>
      </c>
      <c r="L247" s="87">
        <v>25</v>
      </c>
      <c r="M247" s="87">
        <v>169</v>
      </c>
      <c r="N247" s="87">
        <v>1</v>
      </c>
      <c r="O247" s="87">
        <v>26</v>
      </c>
      <c r="P247" s="87">
        <v>519</v>
      </c>
      <c r="Q247" s="89">
        <v>794</v>
      </c>
      <c r="R247" s="87">
        <v>-767</v>
      </c>
      <c r="S247" s="87">
        <v>113</v>
      </c>
      <c r="T247" s="87">
        <v>5</v>
      </c>
      <c r="U247" s="87">
        <v>62</v>
      </c>
      <c r="V247" s="87">
        <v>1</v>
      </c>
      <c r="W247" s="87">
        <v>20</v>
      </c>
      <c r="X247" s="87">
        <v>371</v>
      </c>
      <c r="Y247" s="88">
        <v>503</v>
      </c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  <c r="BA247" s="12"/>
      <c r="BB247" s="12"/>
      <c r="BC247" s="12"/>
      <c r="BD247" s="12"/>
      <c r="BE247" s="12"/>
      <c r="BF247" s="12"/>
      <c r="BG247" s="12"/>
      <c r="BH247" s="12"/>
      <c r="BI247" s="12"/>
      <c r="BJ247" s="12"/>
      <c r="BK247" s="12"/>
      <c r="BL247" s="12"/>
      <c r="BM247" s="12"/>
      <c r="BN247" s="12"/>
      <c r="BO247" s="12"/>
      <c r="BP247" s="12"/>
      <c r="BQ247" s="12"/>
      <c r="BR247" s="12"/>
      <c r="BS247" s="12"/>
      <c r="BT247" s="12"/>
      <c r="BU247" s="12"/>
      <c r="BV247" s="12"/>
      <c r="BW247" s="12"/>
      <c r="BX247" s="12"/>
      <c r="BY247" s="12"/>
    </row>
    <row r="248" spans="1:77" customFormat="1" x14ac:dyDescent="0.35">
      <c r="A248" s="22" t="s">
        <v>352</v>
      </c>
      <c r="B248" s="86">
        <v>4445</v>
      </c>
      <c r="C248" s="87">
        <v>92</v>
      </c>
      <c r="D248" s="87">
        <v>3</v>
      </c>
      <c r="E248" s="87">
        <v>62</v>
      </c>
      <c r="F248" s="87">
        <v>1</v>
      </c>
      <c r="G248" s="87">
        <v>3</v>
      </c>
      <c r="H248" s="87">
        <v>49</v>
      </c>
      <c r="I248" s="88">
        <v>151</v>
      </c>
      <c r="J248" s="87">
        <v>4247</v>
      </c>
      <c r="K248" s="87">
        <v>176</v>
      </c>
      <c r="L248" s="87">
        <v>8</v>
      </c>
      <c r="M248" s="87">
        <v>71</v>
      </c>
      <c r="N248" s="87">
        <v>0</v>
      </c>
      <c r="O248" s="87">
        <v>38</v>
      </c>
      <c r="P248" s="87">
        <v>161</v>
      </c>
      <c r="Q248" s="89">
        <v>303</v>
      </c>
      <c r="R248" s="87">
        <v>-198</v>
      </c>
      <c r="S248" s="87">
        <v>84</v>
      </c>
      <c r="T248" s="87">
        <v>5</v>
      </c>
      <c r="U248" s="87">
        <v>9</v>
      </c>
      <c r="V248" s="87">
        <v>-1</v>
      </c>
      <c r="W248" s="87">
        <v>35</v>
      </c>
      <c r="X248" s="87">
        <v>112</v>
      </c>
      <c r="Y248" s="88">
        <v>152</v>
      </c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  <c r="BA248" s="12"/>
      <c r="BB248" s="12"/>
      <c r="BC248" s="12"/>
      <c r="BD248" s="12"/>
      <c r="BE248" s="12"/>
      <c r="BF248" s="12"/>
      <c r="BG248" s="12"/>
      <c r="BH248" s="12"/>
      <c r="BI248" s="12"/>
      <c r="BJ248" s="12"/>
      <c r="BK248" s="12"/>
      <c r="BL248" s="12"/>
      <c r="BM248" s="12"/>
      <c r="BN248" s="12"/>
      <c r="BO248" s="12"/>
      <c r="BP248" s="12"/>
      <c r="BQ248" s="12"/>
      <c r="BR248" s="12"/>
      <c r="BS248" s="12"/>
      <c r="BT248" s="12"/>
      <c r="BU248" s="12"/>
      <c r="BV248" s="12"/>
      <c r="BW248" s="12"/>
      <c r="BX248" s="12"/>
      <c r="BY248" s="12"/>
    </row>
    <row r="249" spans="1:77" customFormat="1" x14ac:dyDescent="0.35">
      <c r="A249" s="22" t="s">
        <v>123</v>
      </c>
      <c r="B249" s="86">
        <v>44934</v>
      </c>
      <c r="C249" s="87">
        <v>970</v>
      </c>
      <c r="D249" s="87">
        <v>45</v>
      </c>
      <c r="E249" s="87">
        <v>940</v>
      </c>
      <c r="F249" s="87">
        <v>5</v>
      </c>
      <c r="G249" s="87">
        <v>573</v>
      </c>
      <c r="H249" s="87">
        <v>572</v>
      </c>
      <c r="I249" s="88">
        <v>3212</v>
      </c>
      <c r="J249" s="87">
        <v>42140</v>
      </c>
      <c r="K249" s="87">
        <v>1775</v>
      </c>
      <c r="L249" s="87">
        <v>55</v>
      </c>
      <c r="M249" s="87">
        <v>1323</v>
      </c>
      <c r="N249" s="87">
        <v>5</v>
      </c>
      <c r="O249" s="87">
        <v>1050</v>
      </c>
      <c r="P249" s="87">
        <v>2719</v>
      </c>
      <c r="Q249" s="89">
        <v>5414</v>
      </c>
      <c r="R249" s="87">
        <v>-2794</v>
      </c>
      <c r="S249" s="87">
        <v>805</v>
      </c>
      <c r="T249" s="87">
        <v>10</v>
      </c>
      <c r="U249" s="87">
        <v>383</v>
      </c>
      <c r="V249" s="87">
        <v>0</v>
      </c>
      <c r="W249" s="87">
        <v>477</v>
      </c>
      <c r="X249" s="87">
        <v>2147</v>
      </c>
      <c r="Y249" s="88">
        <v>2202</v>
      </c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  <c r="BA249" s="12"/>
      <c r="BB249" s="12"/>
      <c r="BC249" s="12"/>
      <c r="BD249" s="12"/>
      <c r="BE249" s="12"/>
      <c r="BF249" s="12"/>
      <c r="BG249" s="12"/>
      <c r="BH249" s="12"/>
      <c r="BI249" s="12"/>
      <c r="BJ249" s="12"/>
      <c r="BK249" s="12"/>
      <c r="BL249" s="12"/>
      <c r="BM249" s="12"/>
      <c r="BN249" s="12"/>
      <c r="BO249" s="12"/>
      <c r="BP249" s="12"/>
      <c r="BQ249" s="12"/>
      <c r="BR249" s="12"/>
      <c r="BS249" s="12"/>
      <c r="BT249" s="12"/>
      <c r="BU249" s="12"/>
      <c r="BV249" s="12"/>
      <c r="BW249" s="12"/>
      <c r="BX249" s="12"/>
      <c r="BY249" s="12"/>
    </row>
    <row r="250" spans="1:77" customFormat="1" x14ac:dyDescent="0.35">
      <c r="A250" s="22" t="s">
        <v>194</v>
      </c>
      <c r="B250" s="86">
        <v>1209</v>
      </c>
      <c r="C250" s="87">
        <v>22</v>
      </c>
      <c r="D250" s="87">
        <v>2</v>
      </c>
      <c r="E250" s="87">
        <v>23</v>
      </c>
      <c r="F250" s="87">
        <v>0</v>
      </c>
      <c r="G250" s="87">
        <v>2</v>
      </c>
      <c r="H250" s="87">
        <v>22</v>
      </c>
      <c r="I250" s="88">
        <v>41</v>
      </c>
      <c r="J250" s="87">
        <v>1109</v>
      </c>
      <c r="K250" s="87">
        <v>32</v>
      </c>
      <c r="L250" s="87">
        <v>1</v>
      </c>
      <c r="M250" s="87">
        <v>22</v>
      </c>
      <c r="N250" s="87">
        <v>1</v>
      </c>
      <c r="O250" s="87">
        <v>1</v>
      </c>
      <c r="P250" s="87">
        <v>57</v>
      </c>
      <c r="Q250" s="89">
        <v>57</v>
      </c>
      <c r="R250" s="87">
        <v>-100</v>
      </c>
      <c r="S250" s="87">
        <v>10</v>
      </c>
      <c r="T250" s="87">
        <v>-1</v>
      </c>
      <c r="U250" s="87">
        <v>-1</v>
      </c>
      <c r="V250" s="87">
        <v>1</v>
      </c>
      <c r="W250" s="87">
        <v>-1</v>
      </c>
      <c r="X250" s="87">
        <v>35</v>
      </c>
      <c r="Y250" s="88">
        <v>16</v>
      </c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/>
      <c r="BG250" s="12"/>
      <c r="BH250" s="12"/>
      <c r="BI250" s="12"/>
      <c r="BJ250" s="12"/>
      <c r="BK250" s="12"/>
      <c r="BL250" s="12"/>
      <c r="BM250" s="12"/>
      <c r="BN250" s="12"/>
      <c r="BO250" s="12"/>
      <c r="BP250" s="12"/>
      <c r="BQ250" s="12"/>
      <c r="BR250" s="12"/>
      <c r="BS250" s="12"/>
      <c r="BT250" s="12"/>
      <c r="BU250" s="12"/>
      <c r="BV250" s="12"/>
      <c r="BW250" s="12"/>
      <c r="BX250" s="12"/>
      <c r="BY250" s="12"/>
    </row>
    <row r="251" spans="1:77" customFormat="1" x14ac:dyDescent="0.35">
      <c r="A251" s="22" t="s">
        <v>303</v>
      </c>
      <c r="B251" s="86">
        <v>17138</v>
      </c>
      <c r="C251" s="87">
        <v>105</v>
      </c>
      <c r="D251" s="87">
        <v>24</v>
      </c>
      <c r="E251" s="87">
        <v>167</v>
      </c>
      <c r="F251" s="87">
        <v>3</v>
      </c>
      <c r="G251" s="87">
        <v>43</v>
      </c>
      <c r="H251" s="87">
        <v>164</v>
      </c>
      <c r="I251" s="88">
        <v>193</v>
      </c>
      <c r="J251" s="87">
        <v>16984</v>
      </c>
      <c r="K251" s="87">
        <v>112</v>
      </c>
      <c r="L251" s="87">
        <v>17</v>
      </c>
      <c r="M251" s="87">
        <v>177</v>
      </c>
      <c r="N251" s="87">
        <v>5</v>
      </c>
      <c r="O251" s="87">
        <v>120</v>
      </c>
      <c r="P251" s="87">
        <v>627</v>
      </c>
      <c r="Q251" s="89">
        <v>319</v>
      </c>
      <c r="R251" s="87">
        <v>-154</v>
      </c>
      <c r="S251" s="87">
        <v>7</v>
      </c>
      <c r="T251" s="87">
        <v>-7</v>
      </c>
      <c r="U251" s="87">
        <v>10</v>
      </c>
      <c r="V251" s="87">
        <v>2</v>
      </c>
      <c r="W251" s="87">
        <v>77</v>
      </c>
      <c r="X251" s="87">
        <v>463</v>
      </c>
      <c r="Y251" s="88">
        <v>126</v>
      </c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12"/>
      <c r="BB251" s="12"/>
      <c r="BC251" s="12"/>
      <c r="BD251" s="12"/>
      <c r="BE251" s="12"/>
      <c r="BF251" s="12"/>
      <c r="BG251" s="12"/>
      <c r="BH251" s="12"/>
      <c r="BI251" s="12"/>
      <c r="BJ251" s="12"/>
      <c r="BK251" s="12"/>
      <c r="BL251" s="12"/>
      <c r="BM251" s="12"/>
      <c r="BN251" s="12"/>
      <c r="BO251" s="12"/>
      <c r="BP251" s="12"/>
      <c r="BQ251" s="12"/>
      <c r="BR251" s="12"/>
      <c r="BS251" s="12"/>
      <c r="BT251" s="12"/>
      <c r="BU251" s="12"/>
      <c r="BV251" s="12"/>
      <c r="BW251" s="12"/>
      <c r="BX251" s="12"/>
      <c r="BY251" s="12"/>
    </row>
    <row r="252" spans="1:77" customFormat="1" x14ac:dyDescent="0.35">
      <c r="A252" s="22" t="s">
        <v>236</v>
      </c>
      <c r="B252" s="86">
        <v>10946</v>
      </c>
      <c r="C252" s="87">
        <v>50</v>
      </c>
      <c r="D252" s="87">
        <v>14</v>
      </c>
      <c r="E252" s="87">
        <v>133</v>
      </c>
      <c r="F252" s="87">
        <v>0</v>
      </c>
      <c r="G252" s="87">
        <v>20</v>
      </c>
      <c r="H252" s="87">
        <v>140</v>
      </c>
      <c r="I252" s="88">
        <v>194</v>
      </c>
      <c r="J252" s="87">
        <v>10266</v>
      </c>
      <c r="K252" s="87">
        <v>138</v>
      </c>
      <c r="L252" s="87">
        <v>16</v>
      </c>
      <c r="M252" s="87">
        <v>234</v>
      </c>
      <c r="N252" s="87">
        <v>1</v>
      </c>
      <c r="O252" s="87">
        <v>95</v>
      </c>
      <c r="P252" s="87">
        <v>479</v>
      </c>
      <c r="Q252" s="89">
        <v>375</v>
      </c>
      <c r="R252" s="87">
        <v>-680</v>
      </c>
      <c r="S252" s="87">
        <v>88</v>
      </c>
      <c r="T252" s="87">
        <v>2</v>
      </c>
      <c r="U252" s="87">
        <v>101</v>
      </c>
      <c r="V252" s="87">
        <v>1</v>
      </c>
      <c r="W252" s="87">
        <v>75</v>
      </c>
      <c r="X252" s="87">
        <v>339</v>
      </c>
      <c r="Y252" s="88">
        <v>181</v>
      </c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  <c r="BA252" s="12"/>
      <c r="BB252" s="12"/>
      <c r="BC252" s="12"/>
      <c r="BD252" s="12"/>
      <c r="BE252" s="12"/>
      <c r="BF252" s="12"/>
      <c r="BG252" s="12"/>
      <c r="BH252" s="12"/>
      <c r="BI252" s="12"/>
      <c r="BJ252" s="12"/>
      <c r="BK252" s="12"/>
      <c r="BL252" s="12"/>
      <c r="BM252" s="12"/>
      <c r="BN252" s="12"/>
      <c r="BO252" s="12"/>
      <c r="BP252" s="12"/>
      <c r="BQ252" s="12"/>
      <c r="BR252" s="12"/>
      <c r="BS252" s="12"/>
      <c r="BT252" s="12"/>
      <c r="BU252" s="12"/>
      <c r="BV252" s="12"/>
      <c r="BW252" s="12"/>
      <c r="BX252" s="12"/>
      <c r="BY252" s="12"/>
    </row>
    <row r="253" spans="1:77" customFormat="1" x14ac:dyDescent="0.35">
      <c r="A253" s="22" t="s">
        <v>60</v>
      </c>
      <c r="B253" s="86">
        <v>829</v>
      </c>
      <c r="C253" s="87">
        <v>8</v>
      </c>
      <c r="D253" s="87">
        <v>3</v>
      </c>
      <c r="E253" s="87">
        <v>3</v>
      </c>
      <c r="F253" s="87">
        <v>0</v>
      </c>
      <c r="G253" s="87">
        <v>0</v>
      </c>
      <c r="H253" s="87">
        <v>4</v>
      </c>
      <c r="I253" s="88">
        <v>0</v>
      </c>
      <c r="J253" s="87">
        <v>778</v>
      </c>
      <c r="K253" s="87">
        <v>1</v>
      </c>
      <c r="L253" s="87">
        <v>0</v>
      </c>
      <c r="M253" s="87">
        <v>0</v>
      </c>
      <c r="N253" s="87">
        <v>0</v>
      </c>
      <c r="O253" s="87">
        <v>1</v>
      </c>
      <c r="P253" s="87">
        <v>24</v>
      </c>
      <c r="Q253" s="89">
        <v>10</v>
      </c>
      <c r="R253" s="87">
        <v>-51</v>
      </c>
      <c r="S253" s="87">
        <v>-7</v>
      </c>
      <c r="T253" s="87">
        <v>-3</v>
      </c>
      <c r="U253" s="87">
        <v>-3</v>
      </c>
      <c r="V253" s="87">
        <v>0</v>
      </c>
      <c r="W253" s="87">
        <v>1</v>
      </c>
      <c r="X253" s="87">
        <v>20</v>
      </c>
      <c r="Y253" s="88">
        <v>10</v>
      </c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  <c r="BA253" s="12"/>
      <c r="BB253" s="12"/>
      <c r="BC253" s="12"/>
      <c r="BD253" s="12"/>
      <c r="BE253" s="12"/>
      <c r="BF253" s="12"/>
      <c r="BG253" s="12"/>
      <c r="BH253" s="12"/>
      <c r="BI253" s="12"/>
      <c r="BJ253" s="12"/>
      <c r="BK253" s="12"/>
      <c r="BL253" s="12"/>
      <c r="BM253" s="12"/>
      <c r="BN253" s="12"/>
      <c r="BO253" s="12"/>
      <c r="BP253" s="12"/>
      <c r="BQ253" s="12"/>
      <c r="BR253" s="12"/>
      <c r="BS253" s="12"/>
      <c r="BT253" s="12"/>
      <c r="BU253" s="12"/>
      <c r="BV253" s="12"/>
      <c r="BW253" s="12"/>
      <c r="BX253" s="12"/>
      <c r="BY253" s="12"/>
    </row>
    <row r="254" spans="1:77" customFormat="1" x14ac:dyDescent="0.35">
      <c r="A254" s="22" t="s">
        <v>353</v>
      </c>
      <c r="B254" s="86">
        <v>1204</v>
      </c>
      <c r="C254" s="87">
        <v>2</v>
      </c>
      <c r="D254" s="87">
        <v>1</v>
      </c>
      <c r="E254" s="87">
        <v>5</v>
      </c>
      <c r="F254" s="87">
        <v>0</v>
      </c>
      <c r="G254" s="87">
        <v>0</v>
      </c>
      <c r="H254" s="87">
        <v>9</v>
      </c>
      <c r="I254" s="88">
        <v>13</v>
      </c>
      <c r="J254" s="87">
        <v>1088</v>
      </c>
      <c r="K254" s="87">
        <v>3</v>
      </c>
      <c r="L254" s="87">
        <v>0</v>
      </c>
      <c r="M254" s="87">
        <v>4</v>
      </c>
      <c r="N254" s="87">
        <v>0</v>
      </c>
      <c r="O254" s="87">
        <v>18</v>
      </c>
      <c r="P254" s="87">
        <v>38</v>
      </c>
      <c r="Q254" s="89">
        <v>43</v>
      </c>
      <c r="R254" s="87">
        <v>-116</v>
      </c>
      <c r="S254" s="87">
        <v>1</v>
      </c>
      <c r="T254" s="87">
        <v>-1</v>
      </c>
      <c r="U254" s="87">
        <v>-1</v>
      </c>
      <c r="V254" s="87">
        <v>0</v>
      </c>
      <c r="W254" s="87">
        <v>18</v>
      </c>
      <c r="X254" s="87">
        <v>29</v>
      </c>
      <c r="Y254" s="88">
        <v>30</v>
      </c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  <c r="BA254" s="12"/>
      <c r="BB254" s="12"/>
      <c r="BC254" s="12"/>
      <c r="BD254" s="12"/>
      <c r="BE254" s="12"/>
      <c r="BF254" s="12"/>
      <c r="BG254" s="12"/>
      <c r="BH254" s="12"/>
      <c r="BI254" s="12"/>
      <c r="BJ254" s="12"/>
      <c r="BK254" s="12"/>
      <c r="BL254" s="12"/>
      <c r="BM254" s="12"/>
      <c r="BN254" s="12"/>
      <c r="BO254" s="12"/>
      <c r="BP254" s="12"/>
      <c r="BQ254" s="12"/>
      <c r="BR254" s="12"/>
      <c r="BS254" s="12"/>
      <c r="BT254" s="12"/>
      <c r="BU254" s="12"/>
      <c r="BV254" s="12"/>
      <c r="BW254" s="12"/>
      <c r="BX254" s="12"/>
      <c r="BY254" s="12"/>
    </row>
    <row r="255" spans="1:77" customFormat="1" x14ac:dyDescent="0.35">
      <c r="A255" s="22" t="s">
        <v>354</v>
      </c>
      <c r="B255" s="86">
        <v>1593</v>
      </c>
      <c r="C255" s="87">
        <v>20</v>
      </c>
      <c r="D255" s="87">
        <v>0</v>
      </c>
      <c r="E255" s="87">
        <v>9</v>
      </c>
      <c r="F255" s="87">
        <v>0</v>
      </c>
      <c r="G255" s="87">
        <v>0</v>
      </c>
      <c r="H255" s="87">
        <v>22</v>
      </c>
      <c r="I255" s="88">
        <v>38</v>
      </c>
      <c r="J255" s="87">
        <v>1568</v>
      </c>
      <c r="K255" s="87">
        <v>4</v>
      </c>
      <c r="L255" s="87">
        <v>2</v>
      </c>
      <c r="M255" s="87">
        <v>2</v>
      </c>
      <c r="N255" s="87">
        <v>0</v>
      </c>
      <c r="O255" s="87">
        <v>23</v>
      </c>
      <c r="P255" s="87">
        <v>58</v>
      </c>
      <c r="Q255" s="89">
        <v>69</v>
      </c>
      <c r="R255" s="87">
        <v>-25</v>
      </c>
      <c r="S255" s="87">
        <v>-16</v>
      </c>
      <c r="T255" s="87">
        <v>2</v>
      </c>
      <c r="U255" s="87">
        <v>-7</v>
      </c>
      <c r="V255" s="87">
        <v>0</v>
      </c>
      <c r="W255" s="87">
        <v>23</v>
      </c>
      <c r="X255" s="87">
        <v>36</v>
      </c>
      <c r="Y255" s="88">
        <v>31</v>
      </c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12"/>
      <c r="BB255" s="12"/>
      <c r="BC255" s="12"/>
      <c r="BD255" s="12"/>
      <c r="BE255" s="12"/>
      <c r="BF255" s="12"/>
      <c r="BG255" s="12"/>
      <c r="BH255" s="12"/>
      <c r="BI255" s="12"/>
      <c r="BJ255" s="12"/>
      <c r="BK255" s="12"/>
      <c r="BL255" s="12"/>
      <c r="BM255" s="12"/>
      <c r="BN255" s="12"/>
      <c r="BO255" s="12"/>
      <c r="BP255" s="12"/>
      <c r="BQ255" s="12"/>
      <c r="BR255" s="12"/>
      <c r="BS255" s="12"/>
      <c r="BT255" s="12"/>
      <c r="BU255" s="12"/>
      <c r="BV255" s="12"/>
      <c r="BW255" s="12"/>
      <c r="BX255" s="12"/>
      <c r="BY255" s="12"/>
    </row>
    <row r="256" spans="1:77" customFormat="1" x14ac:dyDescent="0.35">
      <c r="A256" s="22" t="s">
        <v>61</v>
      </c>
      <c r="B256" s="86">
        <v>38437</v>
      </c>
      <c r="C256" s="87">
        <v>2214</v>
      </c>
      <c r="D256" s="87">
        <v>77</v>
      </c>
      <c r="E256" s="87">
        <v>550</v>
      </c>
      <c r="F256" s="87">
        <v>4</v>
      </c>
      <c r="G256" s="87">
        <v>114</v>
      </c>
      <c r="H256" s="87">
        <v>1116</v>
      </c>
      <c r="I256" s="88">
        <v>2225</v>
      </c>
      <c r="J256" s="87">
        <v>34186</v>
      </c>
      <c r="K256" s="87">
        <v>2850</v>
      </c>
      <c r="L256" s="87">
        <v>67</v>
      </c>
      <c r="M256" s="87">
        <v>620</v>
      </c>
      <c r="N256" s="87">
        <v>6</v>
      </c>
      <c r="O256" s="87">
        <v>300</v>
      </c>
      <c r="P256" s="87">
        <v>2359</v>
      </c>
      <c r="Q256" s="89">
        <v>3539</v>
      </c>
      <c r="R256" s="87">
        <v>-4251</v>
      </c>
      <c r="S256" s="87">
        <v>636</v>
      </c>
      <c r="T256" s="87">
        <v>-10</v>
      </c>
      <c r="U256" s="87">
        <v>70</v>
      </c>
      <c r="V256" s="87">
        <v>2</v>
      </c>
      <c r="W256" s="87">
        <v>186</v>
      </c>
      <c r="X256" s="87">
        <v>1243</v>
      </c>
      <c r="Y256" s="88">
        <v>1314</v>
      </c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2"/>
      <c r="BA256" s="12"/>
      <c r="BB256" s="12"/>
      <c r="BC256" s="12"/>
      <c r="BD256" s="12"/>
      <c r="BE256" s="12"/>
      <c r="BF256" s="12"/>
      <c r="BG256" s="12"/>
      <c r="BH256" s="12"/>
      <c r="BI256" s="12"/>
      <c r="BJ256" s="12"/>
      <c r="BK256" s="12"/>
      <c r="BL256" s="12"/>
      <c r="BM256" s="12"/>
      <c r="BN256" s="12"/>
      <c r="BO256" s="12"/>
      <c r="BP256" s="12"/>
      <c r="BQ256" s="12"/>
      <c r="BR256" s="12"/>
      <c r="BS256" s="12"/>
      <c r="BT256" s="12"/>
      <c r="BU256" s="12"/>
      <c r="BV256" s="12"/>
      <c r="BW256" s="12"/>
      <c r="BX256" s="12"/>
      <c r="BY256" s="12"/>
    </row>
    <row r="257" spans="1:77" customFormat="1" x14ac:dyDescent="0.35">
      <c r="A257" s="22" t="s">
        <v>195</v>
      </c>
      <c r="B257" s="86">
        <v>617</v>
      </c>
      <c r="C257" s="87">
        <v>14</v>
      </c>
      <c r="D257" s="87">
        <v>1</v>
      </c>
      <c r="E257" s="87">
        <v>4</v>
      </c>
      <c r="F257" s="87">
        <v>0</v>
      </c>
      <c r="G257" s="87">
        <v>0</v>
      </c>
      <c r="H257" s="87">
        <v>3</v>
      </c>
      <c r="I257" s="88">
        <v>9</v>
      </c>
      <c r="J257" s="87">
        <v>572</v>
      </c>
      <c r="K257" s="87">
        <v>2</v>
      </c>
      <c r="L257" s="87">
        <v>2</v>
      </c>
      <c r="M257" s="87">
        <v>2</v>
      </c>
      <c r="N257" s="87">
        <v>0</v>
      </c>
      <c r="O257" s="87">
        <v>3</v>
      </c>
      <c r="P257" s="87">
        <v>27</v>
      </c>
      <c r="Q257" s="89">
        <v>25</v>
      </c>
      <c r="R257" s="87">
        <v>-45</v>
      </c>
      <c r="S257" s="87">
        <v>-12</v>
      </c>
      <c r="T257" s="87">
        <v>1</v>
      </c>
      <c r="U257" s="87">
        <v>-2</v>
      </c>
      <c r="V257" s="87">
        <v>0</v>
      </c>
      <c r="W257" s="87">
        <v>3</v>
      </c>
      <c r="X257" s="87">
        <v>24</v>
      </c>
      <c r="Y257" s="88">
        <v>16</v>
      </c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  <c r="BA257" s="12"/>
      <c r="BB257" s="12"/>
      <c r="BC257" s="12"/>
      <c r="BD257" s="12"/>
      <c r="BE257" s="12"/>
      <c r="BF257" s="12"/>
      <c r="BG257" s="12"/>
      <c r="BH257" s="12"/>
      <c r="BI257" s="12"/>
      <c r="BJ257" s="12"/>
      <c r="BK257" s="12"/>
      <c r="BL257" s="12"/>
      <c r="BM257" s="12"/>
      <c r="BN257" s="12"/>
      <c r="BO257" s="12"/>
      <c r="BP257" s="12"/>
      <c r="BQ257" s="12"/>
      <c r="BR257" s="12"/>
      <c r="BS257" s="12"/>
      <c r="BT257" s="12"/>
      <c r="BU257" s="12"/>
      <c r="BV257" s="12"/>
      <c r="BW257" s="12"/>
      <c r="BX257" s="12"/>
      <c r="BY257" s="12"/>
    </row>
    <row r="258" spans="1:77" customFormat="1" x14ac:dyDescent="0.35">
      <c r="A258" s="22" t="s">
        <v>275</v>
      </c>
      <c r="B258" s="86">
        <v>7691</v>
      </c>
      <c r="C258" s="87">
        <v>80</v>
      </c>
      <c r="D258" s="87">
        <v>9</v>
      </c>
      <c r="E258" s="87">
        <v>257</v>
      </c>
      <c r="F258" s="87">
        <v>0</v>
      </c>
      <c r="G258" s="87">
        <v>6</v>
      </c>
      <c r="H258" s="87">
        <v>74</v>
      </c>
      <c r="I258" s="88">
        <v>147</v>
      </c>
      <c r="J258" s="87">
        <v>8513</v>
      </c>
      <c r="K258" s="87">
        <v>286</v>
      </c>
      <c r="L258" s="87">
        <v>5</v>
      </c>
      <c r="M258" s="87">
        <v>354</v>
      </c>
      <c r="N258" s="87">
        <v>10</v>
      </c>
      <c r="O258" s="87">
        <v>41</v>
      </c>
      <c r="P258" s="87">
        <v>302</v>
      </c>
      <c r="Q258" s="89">
        <v>434</v>
      </c>
      <c r="R258" s="87">
        <v>822</v>
      </c>
      <c r="S258" s="87">
        <v>206</v>
      </c>
      <c r="T258" s="87">
        <v>-4</v>
      </c>
      <c r="U258" s="87">
        <v>97</v>
      </c>
      <c r="V258" s="87">
        <v>10</v>
      </c>
      <c r="W258" s="87">
        <v>35</v>
      </c>
      <c r="X258" s="87">
        <v>228</v>
      </c>
      <c r="Y258" s="88">
        <v>287</v>
      </c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  <c r="AY258" s="12"/>
      <c r="AZ258" s="12"/>
      <c r="BA258" s="12"/>
      <c r="BB258" s="12"/>
      <c r="BC258" s="12"/>
      <c r="BD258" s="12"/>
      <c r="BE258" s="12"/>
      <c r="BF258" s="12"/>
      <c r="BG258" s="12"/>
      <c r="BH258" s="12"/>
      <c r="BI258" s="12"/>
      <c r="BJ258" s="12"/>
      <c r="BK258" s="12"/>
      <c r="BL258" s="12"/>
      <c r="BM258" s="12"/>
      <c r="BN258" s="12"/>
      <c r="BO258" s="12"/>
      <c r="BP258" s="12"/>
      <c r="BQ258" s="12"/>
      <c r="BR258" s="12"/>
      <c r="BS258" s="12"/>
      <c r="BT258" s="12"/>
      <c r="BU258" s="12"/>
      <c r="BV258" s="12"/>
      <c r="BW258" s="12"/>
      <c r="BX258" s="12"/>
      <c r="BY258" s="12"/>
    </row>
    <row r="259" spans="1:77" customFormat="1" x14ac:dyDescent="0.35">
      <c r="A259" s="22" t="s">
        <v>304</v>
      </c>
      <c r="B259" s="86">
        <v>52238</v>
      </c>
      <c r="C259" s="87">
        <v>1106</v>
      </c>
      <c r="D259" s="87">
        <v>175</v>
      </c>
      <c r="E259" s="87">
        <v>514</v>
      </c>
      <c r="F259" s="87">
        <v>22</v>
      </c>
      <c r="G259" s="87">
        <v>471</v>
      </c>
      <c r="H259" s="87">
        <v>912</v>
      </c>
      <c r="I259" s="88">
        <v>1030</v>
      </c>
      <c r="J259" s="87">
        <v>54012</v>
      </c>
      <c r="K259" s="87">
        <v>1089</v>
      </c>
      <c r="L259" s="87">
        <v>106</v>
      </c>
      <c r="M259" s="87">
        <v>679</v>
      </c>
      <c r="N259" s="87">
        <v>5</v>
      </c>
      <c r="O259" s="87">
        <v>765</v>
      </c>
      <c r="P259" s="87">
        <v>2768</v>
      </c>
      <c r="Q259" s="89">
        <v>1793</v>
      </c>
      <c r="R259" s="87">
        <v>1774</v>
      </c>
      <c r="S259" s="87">
        <v>-17</v>
      </c>
      <c r="T259" s="87">
        <v>-69</v>
      </c>
      <c r="U259" s="87">
        <v>165</v>
      </c>
      <c r="V259" s="87">
        <v>-17</v>
      </c>
      <c r="W259" s="87">
        <v>294</v>
      </c>
      <c r="X259" s="87">
        <v>1856</v>
      </c>
      <c r="Y259" s="88">
        <v>763</v>
      </c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  <c r="BA259" s="12"/>
      <c r="BB259" s="12"/>
      <c r="BC259" s="12"/>
      <c r="BD259" s="12"/>
      <c r="BE259" s="12"/>
      <c r="BF259" s="12"/>
      <c r="BG259" s="12"/>
      <c r="BH259" s="12"/>
      <c r="BI259" s="12"/>
      <c r="BJ259" s="12"/>
      <c r="BK259" s="12"/>
      <c r="BL259" s="12"/>
      <c r="BM259" s="12"/>
      <c r="BN259" s="12"/>
      <c r="BO259" s="12"/>
      <c r="BP259" s="12"/>
      <c r="BQ259" s="12"/>
      <c r="BR259" s="12"/>
      <c r="BS259" s="12"/>
      <c r="BT259" s="12"/>
      <c r="BU259" s="12"/>
      <c r="BV259" s="12"/>
      <c r="BW259" s="12"/>
      <c r="BX259" s="12"/>
      <c r="BY259" s="12"/>
    </row>
    <row r="260" spans="1:77" customFormat="1" x14ac:dyDescent="0.35">
      <c r="A260" s="22" t="s">
        <v>305</v>
      </c>
      <c r="B260" s="86">
        <v>2708</v>
      </c>
      <c r="C260" s="87">
        <v>23</v>
      </c>
      <c r="D260" s="87">
        <v>2</v>
      </c>
      <c r="E260" s="87">
        <v>22</v>
      </c>
      <c r="F260" s="87">
        <v>0</v>
      </c>
      <c r="G260" s="87">
        <v>5</v>
      </c>
      <c r="H260" s="87">
        <v>24</v>
      </c>
      <c r="I260" s="88">
        <v>36</v>
      </c>
      <c r="J260" s="87">
        <v>2755</v>
      </c>
      <c r="K260" s="87">
        <v>21</v>
      </c>
      <c r="L260" s="87">
        <v>10</v>
      </c>
      <c r="M260" s="87">
        <v>13</v>
      </c>
      <c r="N260" s="87">
        <v>2</v>
      </c>
      <c r="O260" s="87">
        <v>13</v>
      </c>
      <c r="P260" s="87">
        <v>79</v>
      </c>
      <c r="Q260" s="89">
        <v>37</v>
      </c>
      <c r="R260" s="87">
        <v>47</v>
      </c>
      <c r="S260" s="87">
        <v>-2</v>
      </c>
      <c r="T260" s="87">
        <v>8</v>
      </c>
      <c r="U260" s="87">
        <v>-9</v>
      </c>
      <c r="V260" s="87">
        <v>2</v>
      </c>
      <c r="W260" s="87">
        <v>8</v>
      </c>
      <c r="X260" s="87">
        <v>55</v>
      </c>
      <c r="Y260" s="88">
        <v>1</v>
      </c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2"/>
      <c r="BA260" s="12"/>
      <c r="BB260" s="12"/>
      <c r="BC260" s="12"/>
      <c r="BD260" s="12"/>
      <c r="BE260" s="12"/>
      <c r="BF260" s="12"/>
      <c r="BG260" s="12"/>
      <c r="BH260" s="12"/>
      <c r="BI260" s="12"/>
      <c r="BJ260" s="12"/>
      <c r="BK260" s="12"/>
      <c r="BL260" s="12"/>
      <c r="BM260" s="12"/>
      <c r="BN260" s="12"/>
      <c r="BO260" s="12"/>
      <c r="BP260" s="12"/>
      <c r="BQ260" s="12"/>
      <c r="BR260" s="12"/>
      <c r="BS260" s="12"/>
      <c r="BT260" s="12"/>
      <c r="BU260" s="12"/>
      <c r="BV260" s="12"/>
      <c r="BW260" s="12"/>
      <c r="BX260" s="12"/>
      <c r="BY260" s="12"/>
    </row>
    <row r="261" spans="1:77" customFormat="1" x14ac:dyDescent="0.35">
      <c r="A261" s="22" t="s">
        <v>355</v>
      </c>
      <c r="B261" s="86">
        <v>3277</v>
      </c>
      <c r="C261" s="87">
        <v>14</v>
      </c>
      <c r="D261" s="87">
        <v>1</v>
      </c>
      <c r="E261" s="87">
        <v>40</v>
      </c>
      <c r="F261" s="87">
        <v>0</v>
      </c>
      <c r="G261" s="87">
        <v>0</v>
      </c>
      <c r="H261" s="87">
        <v>32</v>
      </c>
      <c r="I261" s="88">
        <v>49</v>
      </c>
      <c r="J261" s="87">
        <v>3192</v>
      </c>
      <c r="K261" s="87">
        <v>27</v>
      </c>
      <c r="L261" s="87">
        <v>1</v>
      </c>
      <c r="M261" s="87">
        <v>39</v>
      </c>
      <c r="N261" s="87">
        <v>0</v>
      </c>
      <c r="O261" s="87">
        <v>7</v>
      </c>
      <c r="P261" s="87">
        <v>122</v>
      </c>
      <c r="Q261" s="89">
        <v>107</v>
      </c>
      <c r="R261" s="87">
        <v>-85</v>
      </c>
      <c r="S261" s="87">
        <v>13</v>
      </c>
      <c r="T261" s="87">
        <v>0</v>
      </c>
      <c r="U261" s="87">
        <v>-1</v>
      </c>
      <c r="V261" s="87">
        <v>0</v>
      </c>
      <c r="W261" s="87">
        <v>7</v>
      </c>
      <c r="X261" s="87">
        <v>90</v>
      </c>
      <c r="Y261" s="88">
        <v>58</v>
      </c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  <c r="BA261" s="12"/>
      <c r="BB261" s="12"/>
      <c r="BC261" s="12"/>
      <c r="BD261" s="12"/>
      <c r="BE261" s="12"/>
      <c r="BF261" s="12"/>
      <c r="BG261" s="12"/>
      <c r="BH261" s="12"/>
      <c r="BI261" s="12"/>
      <c r="BJ261" s="12"/>
      <c r="BK261" s="12"/>
      <c r="BL261" s="12"/>
      <c r="BM261" s="12"/>
      <c r="BN261" s="12"/>
      <c r="BO261" s="12"/>
      <c r="BP261" s="12"/>
      <c r="BQ261" s="12"/>
      <c r="BR261" s="12"/>
      <c r="BS261" s="12"/>
      <c r="BT261" s="12"/>
      <c r="BU261" s="12"/>
      <c r="BV261" s="12"/>
      <c r="BW261" s="12"/>
      <c r="BX261" s="12"/>
      <c r="BY261" s="12"/>
    </row>
    <row r="262" spans="1:77" customFormat="1" x14ac:dyDescent="0.35">
      <c r="A262" s="22" t="s">
        <v>35</v>
      </c>
      <c r="B262" s="86">
        <v>2603</v>
      </c>
      <c r="C262" s="87">
        <v>114</v>
      </c>
      <c r="D262" s="87">
        <v>11</v>
      </c>
      <c r="E262" s="87">
        <v>18</v>
      </c>
      <c r="F262" s="87">
        <v>0</v>
      </c>
      <c r="G262" s="87">
        <v>9</v>
      </c>
      <c r="H262" s="87">
        <v>45</v>
      </c>
      <c r="I262" s="88">
        <v>142</v>
      </c>
      <c r="J262" s="87">
        <v>3116</v>
      </c>
      <c r="K262" s="87">
        <v>197</v>
      </c>
      <c r="L262" s="87">
        <v>11</v>
      </c>
      <c r="M262" s="87">
        <v>33</v>
      </c>
      <c r="N262" s="87">
        <v>0</v>
      </c>
      <c r="O262" s="87">
        <v>15</v>
      </c>
      <c r="P262" s="87">
        <v>105</v>
      </c>
      <c r="Q262" s="89">
        <v>187</v>
      </c>
      <c r="R262" s="87">
        <v>513</v>
      </c>
      <c r="S262" s="87">
        <v>83</v>
      </c>
      <c r="T262" s="87">
        <v>0</v>
      </c>
      <c r="U262" s="87">
        <v>15</v>
      </c>
      <c r="V262" s="87">
        <v>0</v>
      </c>
      <c r="W262" s="87">
        <v>6</v>
      </c>
      <c r="X262" s="87">
        <v>60</v>
      </c>
      <c r="Y262" s="88">
        <v>45</v>
      </c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  <c r="BA262" s="12"/>
      <c r="BB262" s="12"/>
      <c r="BC262" s="12"/>
      <c r="BD262" s="12"/>
      <c r="BE262" s="12"/>
      <c r="BF262" s="12"/>
      <c r="BG262" s="12"/>
      <c r="BH262" s="12"/>
      <c r="BI262" s="12"/>
      <c r="BJ262" s="12"/>
      <c r="BK262" s="12"/>
      <c r="BL262" s="12"/>
      <c r="BM262" s="12"/>
      <c r="BN262" s="12"/>
      <c r="BO262" s="12"/>
      <c r="BP262" s="12"/>
      <c r="BQ262" s="12"/>
      <c r="BR262" s="12"/>
      <c r="BS262" s="12"/>
      <c r="BT262" s="12"/>
      <c r="BU262" s="12"/>
      <c r="BV262" s="12"/>
      <c r="BW262" s="12"/>
      <c r="BX262" s="12"/>
      <c r="BY262" s="12"/>
    </row>
    <row r="263" spans="1:77" customFormat="1" x14ac:dyDescent="0.35">
      <c r="A263" s="22" t="s">
        <v>276</v>
      </c>
      <c r="B263" s="86">
        <v>60448</v>
      </c>
      <c r="C263" s="87">
        <v>3998</v>
      </c>
      <c r="D263" s="87">
        <v>137</v>
      </c>
      <c r="E263" s="87">
        <v>22124</v>
      </c>
      <c r="F263" s="87">
        <v>21</v>
      </c>
      <c r="G263" s="87">
        <v>768</v>
      </c>
      <c r="H263" s="87">
        <v>1686</v>
      </c>
      <c r="I263" s="88">
        <v>3089</v>
      </c>
      <c r="J263" s="87">
        <v>55055</v>
      </c>
      <c r="K263" s="87">
        <v>5449</v>
      </c>
      <c r="L263" s="87">
        <v>117</v>
      </c>
      <c r="M263" s="87">
        <v>31196</v>
      </c>
      <c r="N263" s="87">
        <v>16</v>
      </c>
      <c r="O263" s="87">
        <v>1011</v>
      </c>
      <c r="P263" s="87">
        <v>3578</v>
      </c>
      <c r="Q263" s="89">
        <v>5214</v>
      </c>
      <c r="R263" s="87">
        <v>-5393</v>
      </c>
      <c r="S263" s="87">
        <v>1451</v>
      </c>
      <c r="T263" s="87">
        <v>-20</v>
      </c>
      <c r="U263" s="87">
        <v>9072</v>
      </c>
      <c r="V263" s="87">
        <v>-5</v>
      </c>
      <c r="W263" s="87">
        <v>243</v>
      </c>
      <c r="X263" s="87">
        <v>1892</v>
      </c>
      <c r="Y263" s="88">
        <v>2125</v>
      </c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  <c r="BG263" s="12"/>
      <c r="BH263" s="12"/>
      <c r="BI263" s="12"/>
      <c r="BJ263" s="12"/>
      <c r="BK263" s="12"/>
      <c r="BL263" s="12"/>
      <c r="BM263" s="12"/>
      <c r="BN263" s="12"/>
      <c r="BO263" s="12"/>
      <c r="BP263" s="12"/>
      <c r="BQ263" s="12"/>
      <c r="BR263" s="12"/>
      <c r="BS263" s="12"/>
      <c r="BT263" s="12"/>
      <c r="BU263" s="12"/>
      <c r="BV263" s="12"/>
      <c r="BW263" s="12"/>
      <c r="BX263" s="12"/>
      <c r="BY263" s="12"/>
    </row>
    <row r="264" spans="1:77" customFormat="1" x14ac:dyDescent="0.35">
      <c r="A264" s="22" t="s">
        <v>277</v>
      </c>
      <c r="B264" s="86">
        <v>12553</v>
      </c>
      <c r="C264" s="87">
        <v>11918</v>
      </c>
      <c r="D264" s="87">
        <v>69</v>
      </c>
      <c r="E264" s="87">
        <v>3989</v>
      </c>
      <c r="F264" s="87">
        <v>3</v>
      </c>
      <c r="G264" s="87">
        <v>611</v>
      </c>
      <c r="H264" s="87">
        <v>912</v>
      </c>
      <c r="I264" s="88">
        <v>2057</v>
      </c>
      <c r="J264" s="87">
        <v>9289</v>
      </c>
      <c r="K264" s="87">
        <v>14662</v>
      </c>
      <c r="L264" s="87">
        <v>72</v>
      </c>
      <c r="M264" s="87">
        <v>4501</v>
      </c>
      <c r="N264" s="87">
        <v>5</v>
      </c>
      <c r="O264" s="87">
        <v>729</v>
      </c>
      <c r="P264" s="87">
        <v>1928</v>
      </c>
      <c r="Q264" s="89">
        <v>3798</v>
      </c>
      <c r="R264" s="87">
        <v>-3264</v>
      </c>
      <c r="S264" s="87">
        <v>2744</v>
      </c>
      <c r="T264" s="87">
        <v>3</v>
      </c>
      <c r="U264" s="87">
        <v>512</v>
      </c>
      <c r="V264" s="87">
        <v>2</v>
      </c>
      <c r="W264" s="87">
        <v>118</v>
      </c>
      <c r="X264" s="87">
        <v>1016</v>
      </c>
      <c r="Y264" s="88">
        <v>1741</v>
      </c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2"/>
      <c r="BA264" s="12"/>
      <c r="BB264" s="12"/>
      <c r="BC264" s="12"/>
      <c r="BD264" s="12"/>
      <c r="BE264" s="12"/>
      <c r="BF264" s="12"/>
      <c r="BG264" s="12"/>
      <c r="BH264" s="12"/>
      <c r="BI264" s="12"/>
      <c r="BJ264" s="12"/>
      <c r="BK264" s="12"/>
      <c r="BL264" s="12"/>
      <c r="BM264" s="12"/>
      <c r="BN264" s="12"/>
      <c r="BO264" s="12"/>
      <c r="BP264" s="12"/>
      <c r="BQ264" s="12"/>
      <c r="BR264" s="12"/>
      <c r="BS264" s="12"/>
      <c r="BT264" s="12"/>
      <c r="BU264" s="12"/>
      <c r="BV264" s="12"/>
      <c r="BW264" s="12"/>
      <c r="BX264" s="12"/>
      <c r="BY264" s="12"/>
    </row>
    <row r="265" spans="1:77" customFormat="1" x14ac:dyDescent="0.35">
      <c r="A265" s="22" t="s">
        <v>85</v>
      </c>
      <c r="B265" s="86">
        <v>12319</v>
      </c>
      <c r="C265" s="87">
        <v>344</v>
      </c>
      <c r="D265" s="87">
        <v>23</v>
      </c>
      <c r="E265" s="87">
        <v>209</v>
      </c>
      <c r="F265" s="87">
        <v>0</v>
      </c>
      <c r="G265" s="87">
        <v>58</v>
      </c>
      <c r="H265" s="87">
        <v>183</v>
      </c>
      <c r="I265" s="88">
        <v>247</v>
      </c>
      <c r="J265" s="87">
        <v>12734</v>
      </c>
      <c r="K265" s="87">
        <v>694</v>
      </c>
      <c r="L265" s="87">
        <v>7</v>
      </c>
      <c r="M265" s="87">
        <v>417</v>
      </c>
      <c r="N265" s="87">
        <v>3</v>
      </c>
      <c r="O265" s="87">
        <v>111</v>
      </c>
      <c r="P265" s="87">
        <v>728</v>
      </c>
      <c r="Q265" s="89">
        <v>448</v>
      </c>
      <c r="R265" s="87">
        <v>415</v>
      </c>
      <c r="S265" s="87">
        <v>350</v>
      </c>
      <c r="T265" s="87">
        <v>-16</v>
      </c>
      <c r="U265" s="87">
        <v>208</v>
      </c>
      <c r="V265" s="87">
        <v>3</v>
      </c>
      <c r="W265" s="87">
        <v>53</v>
      </c>
      <c r="X265" s="87">
        <v>545</v>
      </c>
      <c r="Y265" s="88">
        <v>201</v>
      </c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  <c r="BA265" s="12"/>
      <c r="BB265" s="12"/>
      <c r="BC265" s="12"/>
      <c r="BD265" s="12"/>
      <c r="BE265" s="12"/>
      <c r="BF265" s="12"/>
      <c r="BG265" s="12"/>
      <c r="BH265" s="12"/>
      <c r="BI265" s="12"/>
      <c r="BJ265" s="12"/>
      <c r="BK265" s="12"/>
      <c r="BL265" s="12"/>
      <c r="BM265" s="12"/>
      <c r="BN265" s="12"/>
      <c r="BO265" s="12"/>
      <c r="BP265" s="12"/>
      <c r="BQ265" s="12"/>
      <c r="BR265" s="12"/>
      <c r="BS265" s="12"/>
      <c r="BT265" s="12"/>
      <c r="BU265" s="12"/>
      <c r="BV265" s="12"/>
      <c r="BW265" s="12"/>
      <c r="BX265" s="12"/>
      <c r="BY265" s="12"/>
    </row>
    <row r="266" spans="1:77" customFormat="1" x14ac:dyDescent="0.35">
      <c r="A266" s="22" t="s">
        <v>237</v>
      </c>
      <c r="B266" s="86">
        <v>22877</v>
      </c>
      <c r="C266" s="87">
        <v>183</v>
      </c>
      <c r="D266" s="87">
        <v>10</v>
      </c>
      <c r="E266" s="87">
        <v>1029</v>
      </c>
      <c r="F266" s="87">
        <v>6</v>
      </c>
      <c r="G266" s="87">
        <v>26</v>
      </c>
      <c r="H266" s="87">
        <v>238</v>
      </c>
      <c r="I266" s="88">
        <v>378</v>
      </c>
      <c r="J266" s="87">
        <v>22253</v>
      </c>
      <c r="K266" s="87">
        <v>318</v>
      </c>
      <c r="L266" s="87">
        <v>23</v>
      </c>
      <c r="M266" s="87">
        <v>1347</v>
      </c>
      <c r="N266" s="87">
        <v>4</v>
      </c>
      <c r="O266" s="87">
        <v>139</v>
      </c>
      <c r="P266" s="87">
        <v>746</v>
      </c>
      <c r="Q266" s="89">
        <v>688</v>
      </c>
      <c r="R266" s="87">
        <v>-624</v>
      </c>
      <c r="S266" s="87">
        <v>135</v>
      </c>
      <c r="T266" s="87">
        <v>13</v>
      </c>
      <c r="U266" s="87">
        <v>318</v>
      </c>
      <c r="V266" s="87">
        <v>-2</v>
      </c>
      <c r="W266" s="87">
        <v>113</v>
      </c>
      <c r="X266" s="87">
        <v>508</v>
      </c>
      <c r="Y266" s="88">
        <v>310</v>
      </c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  <c r="AZ266" s="12"/>
      <c r="BA266" s="12"/>
      <c r="BB266" s="12"/>
      <c r="BC266" s="12"/>
      <c r="BD266" s="12"/>
      <c r="BE266" s="12"/>
      <c r="BF266" s="12"/>
      <c r="BG266" s="12"/>
      <c r="BH266" s="12"/>
      <c r="BI266" s="12"/>
      <c r="BJ266" s="12"/>
      <c r="BK266" s="12"/>
      <c r="BL266" s="12"/>
      <c r="BM266" s="12"/>
      <c r="BN266" s="12"/>
      <c r="BO266" s="12"/>
      <c r="BP266" s="12"/>
      <c r="BQ266" s="12"/>
      <c r="BR266" s="12"/>
      <c r="BS266" s="12"/>
      <c r="BT266" s="12"/>
      <c r="BU266" s="12"/>
      <c r="BV266" s="12"/>
      <c r="BW266" s="12"/>
      <c r="BX266" s="12"/>
      <c r="BY266" s="12"/>
    </row>
    <row r="267" spans="1:77" customFormat="1" x14ac:dyDescent="0.35">
      <c r="A267" s="22" t="s">
        <v>86</v>
      </c>
      <c r="B267" s="86">
        <v>11084</v>
      </c>
      <c r="C267" s="87">
        <v>56</v>
      </c>
      <c r="D267" s="87">
        <v>22</v>
      </c>
      <c r="E267" s="87">
        <v>115</v>
      </c>
      <c r="F267" s="87">
        <v>4</v>
      </c>
      <c r="G267" s="87">
        <v>26</v>
      </c>
      <c r="H267" s="87">
        <v>118</v>
      </c>
      <c r="I267" s="88">
        <v>183</v>
      </c>
      <c r="J267" s="87">
        <v>11424</v>
      </c>
      <c r="K267" s="87">
        <v>89</v>
      </c>
      <c r="L267" s="87">
        <v>16</v>
      </c>
      <c r="M267" s="87">
        <v>198</v>
      </c>
      <c r="N267" s="87">
        <v>0</v>
      </c>
      <c r="O267" s="87">
        <v>67</v>
      </c>
      <c r="P267" s="87">
        <v>389</v>
      </c>
      <c r="Q267" s="89">
        <v>319</v>
      </c>
      <c r="R267" s="87">
        <v>340</v>
      </c>
      <c r="S267" s="87">
        <v>33</v>
      </c>
      <c r="T267" s="87">
        <v>-6</v>
      </c>
      <c r="U267" s="87">
        <v>83</v>
      </c>
      <c r="V267" s="87">
        <v>-4</v>
      </c>
      <c r="W267" s="87">
        <v>41</v>
      </c>
      <c r="X267" s="87">
        <v>271</v>
      </c>
      <c r="Y267" s="88">
        <v>136</v>
      </c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12"/>
      <c r="BB267" s="12"/>
      <c r="BC267" s="12"/>
      <c r="BD267" s="12"/>
      <c r="BE267" s="12"/>
      <c r="BF267" s="12"/>
      <c r="BG267" s="12"/>
      <c r="BH267" s="12"/>
      <c r="BI267" s="12"/>
      <c r="BJ267" s="12"/>
      <c r="BK267" s="12"/>
      <c r="BL267" s="12"/>
      <c r="BM267" s="12"/>
      <c r="BN267" s="12"/>
      <c r="BO267" s="12"/>
      <c r="BP267" s="12"/>
      <c r="BQ267" s="12"/>
      <c r="BR267" s="12"/>
      <c r="BS267" s="12"/>
      <c r="BT267" s="12"/>
      <c r="BU267" s="12"/>
      <c r="BV267" s="12"/>
      <c r="BW267" s="12"/>
      <c r="BX267" s="12"/>
      <c r="BY267" s="12"/>
    </row>
    <row r="268" spans="1:77" customFormat="1" x14ac:dyDescent="0.35">
      <c r="A268" s="22" t="s">
        <v>314</v>
      </c>
      <c r="B268" s="86">
        <v>32299</v>
      </c>
      <c r="C268" s="87">
        <v>2237</v>
      </c>
      <c r="D268" s="87">
        <v>66</v>
      </c>
      <c r="E268" s="87">
        <v>2856</v>
      </c>
      <c r="F268" s="87">
        <v>6</v>
      </c>
      <c r="G268" s="87">
        <v>787</v>
      </c>
      <c r="H268" s="87">
        <v>887</v>
      </c>
      <c r="I268" s="88">
        <v>12617</v>
      </c>
      <c r="J268" s="87">
        <v>27949</v>
      </c>
      <c r="K268" s="87">
        <v>2912</v>
      </c>
      <c r="L268" s="87">
        <v>64</v>
      </c>
      <c r="M268" s="87">
        <v>3431</v>
      </c>
      <c r="N268" s="87">
        <v>17</v>
      </c>
      <c r="O268" s="87">
        <v>1593</v>
      </c>
      <c r="P268" s="87">
        <v>3045</v>
      </c>
      <c r="Q268" s="89">
        <v>23175</v>
      </c>
      <c r="R268" s="87">
        <v>-4350</v>
      </c>
      <c r="S268" s="87">
        <v>675</v>
      </c>
      <c r="T268" s="87">
        <v>-2</v>
      </c>
      <c r="U268" s="87">
        <v>575</v>
      </c>
      <c r="V268" s="87">
        <v>11</v>
      </c>
      <c r="W268" s="87">
        <v>806</v>
      </c>
      <c r="X268" s="87">
        <v>2158</v>
      </c>
      <c r="Y268" s="88">
        <v>10558</v>
      </c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  <c r="AY268" s="12"/>
      <c r="AZ268" s="12"/>
      <c r="BA268" s="12"/>
      <c r="BB268" s="12"/>
      <c r="BC268" s="12"/>
      <c r="BD268" s="12"/>
      <c r="BE268" s="12"/>
      <c r="BF268" s="12"/>
      <c r="BG268" s="12"/>
      <c r="BH268" s="12"/>
      <c r="BI268" s="12"/>
      <c r="BJ268" s="12"/>
      <c r="BK268" s="12"/>
      <c r="BL268" s="12"/>
      <c r="BM268" s="12"/>
      <c r="BN268" s="12"/>
      <c r="BO268" s="12"/>
      <c r="BP268" s="12"/>
      <c r="BQ268" s="12"/>
      <c r="BR268" s="12"/>
      <c r="BS268" s="12"/>
      <c r="BT268" s="12"/>
      <c r="BU268" s="12"/>
      <c r="BV268" s="12"/>
      <c r="BW268" s="12"/>
      <c r="BX268" s="12"/>
      <c r="BY268" s="12"/>
    </row>
    <row r="269" spans="1:77" customFormat="1" x14ac:dyDescent="0.35">
      <c r="A269" s="22" t="s">
        <v>62</v>
      </c>
      <c r="B269" s="86">
        <v>1424</v>
      </c>
      <c r="C269" s="87">
        <v>4</v>
      </c>
      <c r="D269" s="87">
        <v>4</v>
      </c>
      <c r="E269" s="87">
        <v>8</v>
      </c>
      <c r="F269" s="87">
        <v>0</v>
      </c>
      <c r="G269" s="87">
        <v>2</v>
      </c>
      <c r="H269" s="87">
        <v>11</v>
      </c>
      <c r="I269" s="88">
        <v>22</v>
      </c>
      <c r="J269" s="87">
        <v>1285</v>
      </c>
      <c r="K269" s="87">
        <v>11</v>
      </c>
      <c r="L269" s="87">
        <v>0</v>
      </c>
      <c r="M269" s="87">
        <v>23</v>
      </c>
      <c r="N269" s="87">
        <v>0</v>
      </c>
      <c r="O269" s="87">
        <v>10</v>
      </c>
      <c r="P269" s="87">
        <v>39</v>
      </c>
      <c r="Q269" s="89">
        <v>39</v>
      </c>
      <c r="R269" s="87">
        <v>-139</v>
      </c>
      <c r="S269" s="87">
        <v>7</v>
      </c>
      <c r="T269" s="87">
        <v>-4</v>
      </c>
      <c r="U269" s="87">
        <v>15</v>
      </c>
      <c r="V269" s="87">
        <v>0</v>
      </c>
      <c r="W269" s="87">
        <v>8</v>
      </c>
      <c r="X269" s="87">
        <v>28</v>
      </c>
      <c r="Y269" s="88">
        <v>17</v>
      </c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  <c r="BA269" s="12"/>
      <c r="BB269" s="12"/>
      <c r="BC269" s="12"/>
      <c r="BD269" s="12"/>
      <c r="BE269" s="12"/>
      <c r="BF269" s="12"/>
      <c r="BG269" s="12"/>
      <c r="BH269" s="12"/>
      <c r="BI269" s="12"/>
      <c r="BJ269" s="12"/>
      <c r="BK269" s="12"/>
      <c r="BL269" s="12"/>
      <c r="BM269" s="12"/>
      <c r="BN269" s="12"/>
      <c r="BO269" s="12"/>
      <c r="BP269" s="12"/>
      <c r="BQ269" s="12"/>
      <c r="BR269" s="12"/>
      <c r="BS269" s="12"/>
      <c r="BT269" s="12"/>
      <c r="BU269" s="12"/>
      <c r="BV269" s="12"/>
      <c r="BW269" s="12"/>
      <c r="BX269" s="12"/>
      <c r="BY269" s="12"/>
    </row>
    <row r="270" spans="1:77" customFormat="1" x14ac:dyDescent="0.35">
      <c r="A270" s="22" t="s">
        <v>306</v>
      </c>
      <c r="B270" s="86">
        <v>4973</v>
      </c>
      <c r="C270" s="87">
        <v>51</v>
      </c>
      <c r="D270" s="87">
        <v>4</v>
      </c>
      <c r="E270" s="87">
        <v>33</v>
      </c>
      <c r="F270" s="87">
        <v>0</v>
      </c>
      <c r="G270" s="87">
        <v>44</v>
      </c>
      <c r="H270" s="87">
        <v>87</v>
      </c>
      <c r="I270" s="88">
        <v>40</v>
      </c>
      <c r="J270" s="87">
        <v>5288</v>
      </c>
      <c r="K270" s="87">
        <v>37</v>
      </c>
      <c r="L270" s="87">
        <v>5</v>
      </c>
      <c r="M270" s="87">
        <v>30</v>
      </c>
      <c r="N270" s="87">
        <v>0</v>
      </c>
      <c r="O270" s="87">
        <v>44</v>
      </c>
      <c r="P270" s="87">
        <v>219</v>
      </c>
      <c r="Q270" s="89">
        <v>94</v>
      </c>
      <c r="R270" s="87">
        <v>315</v>
      </c>
      <c r="S270" s="87">
        <v>-14</v>
      </c>
      <c r="T270" s="87">
        <v>1</v>
      </c>
      <c r="U270" s="87">
        <v>-3</v>
      </c>
      <c r="V270" s="87">
        <v>0</v>
      </c>
      <c r="W270" s="87">
        <v>0</v>
      </c>
      <c r="X270" s="87">
        <v>132</v>
      </c>
      <c r="Y270" s="88">
        <v>54</v>
      </c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  <c r="AZ270" s="12"/>
      <c r="BA270" s="12"/>
      <c r="BB270" s="12"/>
      <c r="BC270" s="12"/>
      <c r="BD270" s="12"/>
      <c r="BE270" s="12"/>
      <c r="BF270" s="12"/>
      <c r="BG270" s="12"/>
      <c r="BH270" s="12"/>
      <c r="BI270" s="12"/>
      <c r="BJ270" s="12"/>
      <c r="BK270" s="12"/>
      <c r="BL270" s="12"/>
      <c r="BM270" s="12"/>
      <c r="BN270" s="12"/>
      <c r="BO270" s="12"/>
      <c r="BP270" s="12"/>
      <c r="BQ270" s="12"/>
      <c r="BR270" s="12"/>
      <c r="BS270" s="12"/>
      <c r="BT270" s="12"/>
      <c r="BU270" s="12"/>
      <c r="BV270" s="12"/>
      <c r="BW270" s="12"/>
      <c r="BX270" s="12"/>
      <c r="BY270" s="12"/>
    </row>
    <row r="271" spans="1:77" customFormat="1" x14ac:dyDescent="0.35">
      <c r="A271" s="22" t="s">
        <v>307</v>
      </c>
      <c r="B271" s="86">
        <v>15879</v>
      </c>
      <c r="C271" s="87">
        <v>431</v>
      </c>
      <c r="D271" s="87">
        <v>22</v>
      </c>
      <c r="E271" s="87">
        <v>192</v>
      </c>
      <c r="F271" s="87">
        <v>5</v>
      </c>
      <c r="G271" s="87">
        <v>308</v>
      </c>
      <c r="H271" s="87">
        <v>304</v>
      </c>
      <c r="I271" s="88">
        <v>348</v>
      </c>
      <c r="J271" s="87">
        <v>14696</v>
      </c>
      <c r="K271" s="87">
        <v>602</v>
      </c>
      <c r="L271" s="87">
        <v>20</v>
      </c>
      <c r="M271" s="87">
        <v>350</v>
      </c>
      <c r="N271" s="87">
        <v>1</v>
      </c>
      <c r="O271" s="87">
        <v>454</v>
      </c>
      <c r="P271" s="87">
        <v>1069</v>
      </c>
      <c r="Q271" s="89">
        <v>611</v>
      </c>
      <c r="R271" s="87">
        <v>-1183</v>
      </c>
      <c r="S271" s="87">
        <v>171</v>
      </c>
      <c r="T271" s="87">
        <v>-2</v>
      </c>
      <c r="U271" s="87">
        <v>158</v>
      </c>
      <c r="V271" s="87">
        <v>-4</v>
      </c>
      <c r="W271" s="87">
        <v>146</v>
      </c>
      <c r="X271" s="87">
        <v>765</v>
      </c>
      <c r="Y271" s="88">
        <v>263</v>
      </c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12"/>
      <c r="AY271" s="12"/>
      <c r="AZ271" s="12"/>
      <c r="BA271" s="12"/>
      <c r="BB271" s="12"/>
      <c r="BC271" s="12"/>
      <c r="BD271" s="12"/>
      <c r="BE271" s="12"/>
      <c r="BF271" s="12"/>
      <c r="BG271" s="12"/>
      <c r="BH271" s="12"/>
      <c r="BI271" s="12"/>
      <c r="BJ271" s="12"/>
      <c r="BK271" s="12"/>
      <c r="BL271" s="12"/>
      <c r="BM271" s="12"/>
      <c r="BN271" s="12"/>
      <c r="BO271" s="12"/>
      <c r="BP271" s="12"/>
      <c r="BQ271" s="12"/>
      <c r="BR271" s="12"/>
      <c r="BS271" s="12"/>
      <c r="BT271" s="12"/>
      <c r="BU271" s="12"/>
      <c r="BV271" s="12"/>
      <c r="BW271" s="12"/>
      <c r="BX271" s="12"/>
      <c r="BY271" s="12"/>
    </row>
    <row r="272" spans="1:77" customFormat="1" x14ac:dyDescent="0.35">
      <c r="A272" s="22" t="s">
        <v>124</v>
      </c>
      <c r="B272" s="86">
        <v>6666</v>
      </c>
      <c r="C272" s="87">
        <v>41</v>
      </c>
      <c r="D272" s="87">
        <v>4</v>
      </c>
      <c r="E272" s="87">
        <v>56</v>
      </c>
      <c r="F272" s="87">
        <v>6</v>
      </c>
      <c r="G272" s="87">
        <v>9</v>
      </c>
      <c r="H272" s="87">
        <v>59</v>
      </c>
      <c r="I272" s="88">
        <v>111</v>
      </c>
      <c r="J272" s="87">
        <v>6512</v>
      </c>
      <c r="K272" s="87">
        <v>50</v>
      </c>
      <c r="L272" s="87">
        <v>0</v>
      </c>
      <c r="M272" s="87">
        <v>67</v>
      </c>
      <c r="N272" s="87">
        <v>0</v>
      </c>
      <c r="O272" s="87">
        <v>36</v>
      </c>
      <c r="P272" s="87">
        <v>155</v>
      </c>
      <c r="Q272" s="89">
        <v>172</v>
      </c>
      <c r="R272" s="87">
        <v>-154</v>
      </c>
      <c r="S272" s="87">
        <v>9</v>
      </c>
      <c r="T272" s="87">
        <v>-4</v>
      </c>
      <c r="U272" s="87">
        <v>11</v>
      </c>
      <c r="V272" s="87">
        <v>-6</v>
      </c>
      <c r="W272" s="87">
        <v>27</v>
      </c>
      <c r="X272" s="87">
        <v>96</v>
      </c>
      <c r="Y272" s="88">
        <v>61</v>
      </c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  <c r="AZ272" s="12"/>
      <c r="BA272" s="12"/>
      <c r="BB272" s="12"/>
      <c r="BC272" s="12"/>
      <c r="BD272" s="12"/>
      <c r="BE272" s="12"/>
      <c r="BF272" s="12"/>
      <c r="BG272" s="12"/>
      <c r="BH272" s="12"/>
      <c r="BI272" s="12"/>
      <c r="BJ272" s="12"/>
      <c r="BK272" s="12"/>
      <c r="BL272" s="12"/>
      <c r="BM272" s="12"/>
      <c r="BN272" s="12"/>
      <c r="BO272" s="12"/>
      <c r="BP272" s="12"/>
      <c r="BQ272" s="12"/>
      <c r="BR272" s="12"/>
      <c r="BS272" s="12"/>
      <c r="BT272" s="12"/>
      <c r="BU272" s="12"/>
      <c r="BV272" s="12"/>
      <c r="BW272" s="12"/>
      <c r="BX272" s="12"/>
      <c r="BY272" s="12"/>
    </row>
    <row r="273" spans="1:77" customFormat="1" x14ac:dyDescent="0.35">
      <c r="A273" s="22" t="s">
        <v>152</v>
      </c>
      <c r="B273" s="86">
        <v>380</v>
      </c>
      <c r="C273" s="87">
        <v>4</v>
      </c>
      <c r="D273" s="87">
        <v>0</v>
      </c>
      <c r="E273" s="87">
        <v>0</v>
      </c>
      <c r="F273" s="87">
        <v>0</v>
      </c>
      <c r="G273" s="87">
        <v>0</v>
      </c>
      <c r="H273" s="87">
        <v>5</v>
      </c>
      <c r="I273" s="88">
        <v>4</v>
      </c>
      <c r="J273" s="87">
        <v>379</v>
      </c>
      <c r="K273" s="87">
        <v>4</v>
      </c>
      <c r="L273" s="87">
        <v>0</v>
      </c>
      <c r="M273" s="87">
        <v>6</v>
      </c>
      <c r="N273" s="87">
        <v>0</v>
      </c>
      <c r="O273" s="87">
        <v>0</v>
      </c>
      <c r="P273" s="87">
        <v>25</v>
      </c>
      <c r="Q273" s="89">
        <v>10</v>
      </c>
      <c r="R273" s="87">
        <v>-1</v>
      </c>
      <c r="S273" s="87">
        <v>0</v>
      </c>
      <c r="T273" s="87">
        <v>0</v>
      </c>
      <c r="U273" s="87">
        <v>6</v>
      </c>
      <c r="V273" s="87">
        <v>0</v>
      </c>
      <c r="W273" s="87">
        <v>0</v>
      </c>
      <c r="X273" s="87">
        <v>20</v>
      </c>
      <c r="Y273" s="88">
        <v>6</v>
      </c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  <c r="AY273" s="12"/>
      <c r="AZ273" s="12"/>
      <c r="BA273" s="12"/>
      <c r="BB273" s="12"/>
      <c r="BC273" s="12"/>
      <c r="BD273" s="12"/>
      <c r="BE273" s="12"/>
      <c r="BF273" s="12"/>
      <c r="BG273" s="12"/>
      <c r="BH273" s="12"/>
      <c r="BI273" s="12"/>
      <c r="BJ273" s="12"/>
      <c r="BK273" s="12"/>
      <c r="BL273" s="12"/>
      <c r="BM273" s="12"/>
      <c r="BN273" s="12"/>
      <c r="BO273" s="12"/>
      <c r="BP273" s="12"/>
      <c r="BQ273" s="12"/>
      <c r="BR273" s="12"/>
      <c r="BS273" s="12"/>
      <c r="BT273" s="12"/>
      <c r="BU273" s="12"/>
      <c r="BV273" s="12"/>
      <c r="BW273" s="12"/>
      <c r="BX273" s="12"/>
      <c r="BY273" s="12"/>
    </row>
    <row r="274" spans="1:77" customFormat="1" x14ac:dyDescent="0.35">
      <c r="A274" s="22" t="s">
        <v>125</v>
      </c>
      <c r="B274" s="86">
        <v>5660</v>
      </c>
      <c r="C274" s="87">
        <v>16</v>
      </c>
      <c r="D274" s="87">
        <v>1</v>
      </c>
      <c r="E274" s="87">
        <v>60</v>
      </c>
      <c r="F274" s="87">
        <v>4</v>
      </c>
      <c r="G274" s="87">
        <v>13</v>
      </c>
      <c r="H274" s="87">
        <v>43</v>
      </c>
      <c r="I274" s="88">
        <v>59</v>
      </c>
      <c r="J274" s="87">
        <v>5715</v>
      </c>
      <c r="K274" s="87">
        <v>25</v>
      </c>
      <c r="L274" s="87">
        <v>0</v>
      </c>
      <c r="M274" s="87">
        <v>85</v>
      </c>
      <c r="N274" s="87">
        <v>0</v>
      </c>
      <c r="O274" s="87">
        <v>40</v>
      </c>
      <c r="P274" s="87">
        <v>161</v>
      </c>
      <c r="Q274" s="89">
        <v>135</v>
      </c>
      <c r="R274" s="87">
        <v>55</v>
      </c>
      <c r="S274" s="87">
        <v>9</v>
      </c>
      <c r="T274" s="87">
        <v>-1</v>
      </c>
      <c r="U274" s="87">
        <v>25</v>
      </c>
      <c r="V274" s="87">
        <v>-4</v>
      </c>
      <c r="W274" s="87">
        <v>27</v>
      </c>
      <c r="X274" s="87">
        <v>118</v>
      </c>
      <c r="Y274" s="88">
        <v>76</v>
      </c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12"/>
      <c r="AY274" s="12"/>
      <c r="AZ274" s="12"/>
      <c r="BA274" s="12"/>
      <c r="BB274" s="12"/>
      <c r="BC274" s="12"/>
      <c r="BD274" s="12"/>
      <c r="BE274" s="12"/>
      <c r="BF274" s="12"/>
      <c r="BG274" s="12"/>
      <c r="BH274" s="12"/>
      <c r="BI274" s="12"/>
      <c r="BJ274" s="12"/>
      <c r="BK274" s="12"/>
      <c r="BL274" s="12"/>
      <c r="BM274" s="12"/>
      <c r="BN274" s="12"/>
      <c r="BO274" s="12"/>
      <c r="BP274" s="12"/>
      <c r="BQ274" s="12"/>
      <c r="BR274" s="12"/>
      <c r="BS274" s="12"/>
      <c r="BT274" s="12"/>
      <c r="BU274" s="12"/>
      <c r="BV274" s="12"/>
      <c r="BW274" s="12"/>
      <c r="BX274" s="12"/>
      <c r="BY274" s="12"/>
    </row>
    <row r="275" spans="1:77" customFormat="1" x14ac:dyDescent="0.35">
      <c r="A275" s="22" t="s">
        <v>356</v>
      </c>
      <c r="B275" s="86">
        <v>1203</v>
      </c>
      <c r="C275" s="87">
        <v>3</v>
      </c>
      <c r="D275" s="87">
        <v>1</v>
      </c>
      <c r="E275" s="87">
        <v>9</v>
      </c>
      <c r="F275" s="87">
        <v>0</v>
      </c>
      <c r="G275" s="87">
        <v>0</v>
      </c>
      <c r="H275" s="87">
        <v>9</v>
      </c>
      <c r="I275" s="88">
        <v>33</v>
      </c>
      <c r="J275" s="87">
        <v>1176</v>
      </c>
      <c r="K275" s="87">
        <v>2</v>
      </c>
      <c r="L275" s="87">
        <v>1</v>
      </c>
      <c r="M275" s="87">
        <v>8</v>
      </c>
      <c r="N275" s="87">
        <v>0</v>
      </c>
      <c r="O275" s="87">
        <v>3</v>
      </c>
      <c r="P275" s="87">
        <v>44</v>
      </c>
      <c r="Q275" s="89">
        <v>16</v>
      </c>
      <c r="R275" s="87">
        <v>-27</v>
      </c>
      <c r="S275" s="87">
        <v>-1</v>
      </c>
      <c r="T275" s="87">
        <v>0</v>
      </c>
      <c r="U275" s="87">
        <v>-1</v>
      </c>
      <c r="V275" s="87">
        <v>0</v>
      </c>
      <c r="W275" s="87">
        <v>3</v>
      </c>
      <c r="X275" s="87">
        <v>35</v>
      </c>
      <c r="Y275" s="88">
        <v>-17</v>
      </c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  <c r="AY275" s="12"/>
      <c r="AZ275" s="12"/>
      <c r="BA275" s="12"/>
      <c r="BB275" s="12"/>
      <c r="BC275" s="12"/>
      <c r="BD275" s="12"/>
      <c r="BE275" s="12"/>
      <c r="BF275" s="12"/>
      <c r="BG275" s="12"/>
      <c r="BH275" s="12"/>
      <c r="BI275" s="12"/>
      <c r="BJ275" s="12"/>
      <c r="BK275" s="12"/>
      <c r="BL275" s="12"/>
      <c r="BM275" s="12"/>
      <c r="BN275" s="12"/>
      <c r="BO275" s="12"/>
      <c r="BP275" s="12"/>
      <c r="BQ275" s="12"/>
      <c r="BR275" s="12"/>
      <c r="BS275" s="12"/>
      <c r="BT275" s="12"/>
      <c r="BU275" s="12"/>
      <c r="BV275" s="12"/>
      <c r="BW275" s="12"/>
      <c r="BX275" s="12"/>
      <c r="BY275" s="12"/>
    </row>
    <row r="276" spans="1:77" customFormat="1" x14ac:dyDescent="0.35">
      <c r="A276" s="22" t="s">
        <v>174</v>
      </c>
      <c r="B276" s="86">
        <v>1701</v>
      </c>
      <c r="C276" s="87">
        <v>12</v>
      </c>
      <c r="D276" s="87">
        <v>2</v>
      </c>
      <c r="E276" s="87">
        <v>5</v>
      </c>
      <c r="F276" s="87">
        <v>0</v>
      </c>
      <c r="G276" s="87">
        <v>1</v>
      </c>
      <c r="H276" s="87">
        <v>8</v>
      </c>
      <c r="I276" s="88">
        <v>46</v>
      </c>
      <c r="J276" s="87">
        <v>1508</v>
      </c>
      <c r="K276" s="87">
        <v>13</v>
      </c>
      <c r="L276" s="87">
        <v>4</v>
      </c>
      <c r="M276" s="87">
        <v>3</v>
      </c>
      <c r="N276" s="87">
        <v>0</v>
      </c>
      <c r="O276" s="87">
        <v>3</v>
      </c>
      <c r="P276" s="87">
        <v>52</v>
      </c>
      <c r="Q276" s="89">
        <v>60</v>
      </c>
      <c r="R276" s="87">
        <v>-193</v>
      </c>
      <c r="S276" s="87">
        <v>1</v>
      </c>
      <c r="T276" s="87">
        <v>2</v>
      </c>
      <c r="U276" s="87">
        <v>-2</v>
      </c>
      <c r="V276" s="87">
        <v>0</v>
      </c>
      <c r="W276" s="87">
        <v>2</v>
      </c>
      <c r="X276" s="87">
        <v>44</v>
      </c>
      <c r="Y276" s="88">
        <v>14</v>
      </c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  <c r="AY276" s="12"/>
      <c r="AZ276" s="12"/>
      <c r="BA276" s="12"/>
      <c r="BB276" s="12"/>
      <c r="BC276" s="12"/>
      <c r="BD276" s="12"/>
      <c r="BE276" s="12"/>
      <c r="BF276" s="12"/>
      <c r="BG276" s="12"/>
      <c r="BH276" s="12"/>
      <c r="BI276" s="12"/>
      <c r="BJ276" s="12"/>
      <c r="BK276" s="12"/>
      <c r="BL276" s="12"/>
      <c r="BM276" s="12"/>
      <c r="BN276" s="12"/>
      <c r="BO276" s="12"/>
      <c r="BP276" s="12"/>
      <c r="BQ276" s="12"/>
      <c r="BR276" s="12"/>
      <c r="BS276" s="12"/>
      <c r="BT276" s="12"/>
      <c r="BU276" s="12"/>
      <c r="BV276" s="12"/>
      <c r="BW276" s="12"/>
      <c r="BX276" s="12"/>
      <c r="BY276" s="12"/>
    </row>
    <row r="277" spans="1:77" customFormat="1" x14ac:dyDescent="0.35">
      <c r="A277" s="22" t="s">
        <v>357</v>
      </c>
      <c r="B277" s="86">
        <v>7510</v>
      </c>
      <c r="C277" s="87">
        <v>91</v>
      </c>
      <c r="D277" s="87">
        <v>6</v>
      </c>
      <c r="E277" s="87">
        <v>126</v>
      </c>
      <c r="F277" s="87">
        <v>1</v>
      </c>
      <c r="G277" s="87">
        <v>14</v>
      </c>
      <c r="H277" s="87">
        <v>79</v>
      </c>
      <c r="I277" s="88">
        <v>146</v>
      </c>
      <c r="J277" s="87">
        <v>7993</v>
      </c>
      <c r="K277" s="87">
        <v>127</v>
      </c>
      <c r="L277" s="87">
        <v>8</v>
      </c>
      <c r="M277" s="87">
        <v>156</v>
      </c>
      <c r="N277" s="87">
        <v>4</v>
      </c>
      <c r="O277" s="87">
        <v>44</v>
      </c>
      <c r="P277" s="87">
        <v>327</v>
      </c>
      <c r="Q277" s="89">
        <v>390</v>
      </c>
      <c r="R277" s="87">
        <v>483</v>
      </c>
      <c r="S277" s="87">
        <v>36</v>
      </c>
      <c r="T277" s="87">
        <v>2</v>
      </c>
      <c r="U277" s="87">
        <v>30</v>
      </c>
      <c r="V277" s="87">
        <v>3</v>
      </c>
      <c r="W277" s="87">
        <v>30</v>
      </c>
      <c r="X277" s="87">
        <v>248</v>
      </c>
      <c r="Y277" s="88">
        <v>244</v>
      </c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  <c r="AY277" s="12"/>
      <c r="AZ277" s="12"/>
      <c r="BA277" s="12"/>
      <c r="BB277" s="12"/>
      <c r="BC277" s="12"/>
      <c r="BD277" s="12"/>
      <c r="BE277" s="12"/>
      <c r="BF277" s="12"/>
      <c r="BG277" s="12"/>
      <c r="BH277" s="12"/>
      <c r="BI277" s="12"/>
      <c r="BJ277" s="12"/>
      <c r="BK277" s="12"/>
      <c r="BL277" s="12"/>
      <c r="BM277" s="12"/>
      <c r="BN277" s="12"/>
      <c r="BO277" s="12"/>
      <c r="BP277" s="12"/>
      <c r="BQ277" s="12"/>
      <c r="BR277" s="12"/>
      <c r="BS277" s="12"/>
      <c r="BT277" s="12"/>
      <c r="BU277" s="12"/>
      <c r="BV277" s="12"/>
      <c r="BW277" s="12"/>
      <c r="BX277" s="12"/>
      <c r="BY277" s="12"/>
    </row>
    <row r="278" spans="1:77" customFormat="1" x14ac:dyDescent="0.35">
      <c r="A278" s="22" t="s">
        <v>126</v>
      </c>
      <c r="B278" s="86">
        <v>31377</v>
      </c>
      <c r="C278" s="87">
        <v>1450</v>
      </c>
      <c r="D278" s="87">
        <v>66</v>
      </c>
      <c r="E278" s="87">
        <v>1083</v>
      </c>
      <c r="F278" s="87">
        <v>17</v>
      </c>
      <c r="G278" s="87">
        <v>166</v>
      </c>
      <c r="H278" s="87">
        <v>716</v>
      </c>
      <c r="I278" s="88">
        <v>6465</v>
      </c>
      <c r="J278" s="87">
        <v>30477</v>
      </c>
      <c r="K278" s="87">
        <v>1828</v>
      </c>
      <c r="L278" s="87">
        <v>57</v>
      </c>
      <c r="M278" s="87">
        <v>1255</v>
      </c>
      <c r="N278" s="87">
        <v>11</v>
      </c>
      <c r="O278" s="87">
        <v>330</v>
      </c>
      <c r="P278" s="87">
        <v>1737</v>
      </c>
      <c r="Q278" s="89">
        <v>8785</v>
      </c>
      <c r="R278" s="87">
        <v>-900</v>
      </c>
      <c r="S278" s="87">
        <v>378</v>
      </c>
      <c r="T278" s="87">
        <v>-9</v>
      </c>
      <c r="U278" s="87">
        <v>172</v>
      </c>
      <c r="V278" s="87">
        <v>-6</v>
      </c>
      <c r="W278" s="87">
        <v>164</v>
      </c>
      <c r="X278" s="87">
        <v>1021</v>
      </c>
      <c r="Y278" s="88">
        <v>2320</v>
      </c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12"/>
      <c r="AY278" s="12"/>
      <c r="AZ278" s="12"/>
      <c r="BA278" s="12"/>
      <c r="BB278" s="12"/>
      <c r="BC278" s="12"/>
      <c r="BD278" s="12"/>
      <c r="BE278" s="12"/>
      <c r="BF278" s="12"/>
      <c r="BG278" s="12"/>
      <c r="BH278" s="12"/>
      <c r="BI278" s="12"/>
      <c r="BJ278" s="12"/>
      <c r="BK278" s="12"/>
      <c r="BL278" s="12"/>
      <c r="BM278" s="12"/>
      <c r="BN278" s="12"/>
      <c r="BO278" s="12"/>
      <c r="BP278" s="12"/>
      <c r="BQ278" s="12"/>
      <c r="BR278" s="12"/>
      <c r="BS278" s="12"/>
      <c r="BT278" s="12"/>
      <c r="BU278" s="12"/>
      <c r="BV278" s="12"/>
      <c r="BW278" s="12"/>
      <c r="BX278" s="12"/>
      <c r="BY278" s="12"/>
    </row>
    <row r="279" spans="1:77" customFormat="1" x14ac:dyDescent="0.35">
      <c r="A279" s="22" t="s">
        <v>127</v>
      </c>
      <c r="B279" s="86">
        <v>7884</v>
      </c>
      <c r="C279" s="87">
        <v>35</v>
      </c>
      <c r="D279" s="87">
        <v>18</v>
      </c>
      <c r="E279" s="87">
        <v>97</v>
      </c>
      <c r="F279" s="87">
        <v>1</v>
      </c>
      <c r="G279" s="87">
        <v>14</v>
      </c>
      <c r="H279" s="87">
        <v>106</v>
      </c>
      <c r="I279" s="88">
        <v>128</v>
      </c>
      <c r="J279" s="87">
        <v>8359</v>
      </c>
      <c r="K279" s="87">
        <v>60</v>
      </c>
      <c r="L279" s="87">
        <v>19</v>
      </c>
      <c r="M279" s="87">
        <v>133</v>
      </c>
      <c r="N279" s="87">
        <v>2</v>
      </c>
      <c r="O279" s="87">
        <v>35</v>
      </c>
      <c r="P279" s="87">
        <v>354</v>
      </c>
      <c r="Q279" s="89">
        <v>274</v>
      </c>
      <c r="R279" s="87">
        <v>475</v>
      </c>
      <c r="S279" s="87">
        <v>25</v>
      </c>
      <c r="T279" s="87">
        <v>1</v>
      </c>
      <c r="U279" s="87">
        <v>36</v>
      </c>
      <c r="V279" s="87">
        <v>1</v>
      </c>
      <c r="W279" s="87">
        <v>21</v>
      </c>
      <c r="X279" s="87">
        <v>248</v>
      </c>
      <c r="Y279" s="88">
        <v>146</v>
      </c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  <c r="AY279" s="12"/>
      <c r="AZ279" s="12"/>
      <c r="BA279" s="12"/>
      <c r="BB279" s="12"/>
      <c r="BC279" s="12"/>
      <c r="BD279" s="12"/>
      <c r="BE279" s="12"/>
      <c r="BF279" s="12"/>
      <c r="BG279" s="12"/>
      <c r="BH279" s="12"/>
      <c r="BI279" s="12"/>
      <c r="BJ279" s="12"/>
      <c r="BK279" s="12"/>
      <c r="BL279" s="12"/>
      <c r="BM279" s="12"/>
      <c r="BN279" s="12"/>
      <c r="BO279" s="12"/>
      <c r="BP279" s="12"/>
      <c r="BQ279" s="12"/>
      <c r="BR279" s="12"/>
      <c r="BS279" s="12"/>
      <c r="BT279" s="12"/>
      <c r="BU279" s="12"/>
      <c r="BV279" s="12"/>
      <c r="BW279" s="12"/>
      <c r="BX279" s="12"/>
      <c r="BY279" s="12"/>
    </row>
    <row r="280" spans="1:77" customFormat="1" x14ac:dyDescent="0.35">
      <c r="A280" s="22" t="s">
        <v>63</v>
      </c>
      <c r="B280" s="86">
        <v>875</v>
      </c>
      <c r="C280" s="87">
        <v>8</v>
      </c>
      <c r="D280" s="87">
        <v>0</v>
      </c>
      <c r="E280" s="87">
        <v>7</v>
      </c>
      <c r="F280" s="87">
        <v>2</v>
      </c>
      <c r="G280" s="87">
        <v>2</v>
      </c>
      <c r="H280" s="87">
        <v>11</v>
      </c>
      <c r="I280" s="88">
        <v>10</v>
      </c>
      <c r="J280" s="87">
        <v>917</v>
      </c>
      <c r="K280" s="87">
        <v>6</v>
      </c>
      <c r="L280" s="87">
        <v>2</v>
      </c>
      <c r="M280" s="87">
        <v>2</v>
      </c>
      <c r="N280" s="87">
        <v>0</v>
      </c>
      <c r="O280" s="87">
        <v>5</v>
      </c>
      <c r="P280" s="87">
        <v>38</v>
      </c>
      <c r="Q280" s="89">
        <v>19</v>
      </c>
      <c r="R280" s="87">
        <v>42</v>
      </c>
      <c r="S280" s="87">
        <v>-2</v>
      </c>
      <c r="T280" s="87">
        <v>2</v>
      </c>
      <c r="U280" s="87">
        <v>-5</v>
      </c>
      <c r="V280" s="87">
        <v>-2</v>
      </c>
      <c r="W280" s="87">
        <v>3</v>
      </c>
      <c r="X280" s="87">
        <v>27</v>
      </c>
      <c r="Y280" s="88">
        <v>9</v>
      </c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12"/>
      <c r="AY280" s="12"/>
      <c r="AZ280" s="12"/>
      <c r="BA280" s="12"/>
      <c r="BB280" s="12"/>
      <c r="BC280" s="12"/>
      <c r="BD280" s="12"/>
      <c r="BE280" s="12"/>
      <c r="BF280" s="12"/>
      <c r="BG280" s="12"/>
      <c r="BH280" s="12"/>
      <c r="BI280" s="12"/>
      <c r="BJ280" s="12"/>
      <c r="BK280" s="12"/>
      <c r="BL280" s="12"/>
      <c r="BM280" s="12"/>
      <c r="BN280" s="12"/>
      <c r="BO280" s="12"/>
      <c r="BP280" s="12"/>
      <c r="BQ280" s="12"/>
      <c r="BR280" s="12"/>
      <c r="BS280" s="12"/>
      <c r="BT280" s="12"/>
      <c r="BU280" s="12"/>
      <c r="BV280" s="12"/>
      <c r="BW280" s="12"/>
      <c r="BX280" s="12"/>
      <c r="BY280" s="12"/>
    </row>
    <row r="281" spans="1:77" customFormat="1" x14ac:dyDescent="0.35">
      <c r="A281" s="22" t="s">
        <v>36</v>
      </c>
      <c r="B281" s="86">
        <v>19817</v>
      </c>
      <c r="C281" s="87">
        <v>70</v>
      </c>
      <c r="D281" s="87">
        <v>44</v>
      </c>
      <c r="E281" s="87">
        <v>244</v>
      </c>
      <c r="F281" s="87">
        <v>5</v>
      </c>
      <c r="G281" s="87">
        <v>34</v>
      </c>
      <c r="H281" s="87">
        <v>187</v>
      </c>
      <c r="I281" s="88">
        <v>274</v>
      </c>
      <c r="J281" s="87">
        <v>18408</v>
      </c>
      <c r="K281" s="87">
        <v>115</v>
      </c>
      <c r="L281" s="87">
        <v>38</v>
      </c>
      <c r="M281" s="87">
        <v>352</v>
      </c>
      <c r="N281" s="87">
        <v>3</v>
      </c>
      <c r="O281" s="87">
        <v>142</v>
      </c>
      <c r="P281" s="87">
        <v>721</v>
      </c>
      <c r="Q281" s="89">
        <v>480</v>
      </c>
      <c r="R281" s="87">
        <v>-1409</v>
      </c>
      <c r="S281" s="87">
        <v>45</v>
      </c>
      <c r="T281" s="87">
        <v>-6</v>
      </c>
      <c r="U281" s="87">
        <v>108</v>
      </c>
      <c r="V281" s="87">
        <v>-2</v>
      </c>
      <c r="W281" s="87">
        <v>108</v>
      </c>
      <c r="X281" s="87">
        <v>534</v>
      </c>
      <c r="Y281" s="88">
        <v>206</v>
      </c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12"/>
      <c r="AY281" s="12"/>
      <c r="AZ281" s="12"/>
      <c r="BA281" s="12"/>
      <c r="BB281" s="12"/>
      <c r="BC281" s="12"/>
      <c r="BD281" s="12"/>
      <c r="BE281" s="12"/>
      <c r="BF281" s="12"/>
      <c r="BG281" s="12"/>
      <c r="BH281" s="12"/>
      <c r="BI281" s="12"/>
      <c r="BJ281" s="12"/>
      <c r="BK281" s="12"/>
      <c r="BL281" s="12"/>
      <c r="BM281" s="12"/>
      <c r="BN281" s="12"/>
      <c r="BO281" s="12"/>
      <c r="BP281" s="12"/>
      <c r="BQ281" s="12"/>
      <c r="BR281" s="12"/>
      <c r="BS281" s="12"/>
      <c r="BT281" s="12"/>
      <c r="BU281" s="12"/>
      <c r="BV281" s="12"/>
      <c r="BW281" s="12"/>
      <c r="BX281" s="12"/>
      <c r="BY281" s="12"/>
    </row>
    <row r="282" spans="1:77" customFormat="1" x14ac:dyDescent="0.35">
      <c r="A282" s="22" t="s">
        <v>128</v>
      </c>
      <c r="B282" s="86">
        <v>23860</v>
      </c>
      <c r="C282" s="87">
        <v>525</v>
      </c>
      <c r="D282" s="87">
        <v>28</v>
      </c>
      <c r="E282" s="87">
        <v>708</v>
      </c>
      <c r="F282" s="87">
        <v>1</v>
      </c>
      <c r="G282" s="87">
        <v>132</v>
      </c>
      <c r="H282" s="87">
        <v>308</v>
      </c>
      <c r="I282" s="88">
        <v>1066</v>
      </c>
      <c r="J282" s="87">
        <v>21485</v>
      </c>
      <c r="K282" s="87">
        <v>1077</v>
      </c>
      <c r="L282" s="87">
        <v>25</v>
      </c>
      <c r="M282" s="87">
        <v>1408</v>
      </c>
      <c r="N282" s="87">
        <v>3</v>
      </c>
      <c r="O282" s="87">
        <v>575</v>
      </c>
      <c r="P282" s="87">
        <v>1445</v>
      </c>
      <c r="Q282" s="89">
        <v>2601</v>
      </c>
      <c r="R282" s="87">
        <v>-2375</v>
      </c>
      <c r="S282" s="87">
        <v>552</v>
      </c>
      <c r="T282" s="87">
        <v>-3</v>
      </c>
      <c r="U282" s="87">
        <v>700</v>
      </c>
      <c r="V282" s="87">
        <v>2</v>
      </c>
      <c r="W282" s="87">
        <v>443</v>
      </c>
      <c r="X282" s="87">
        <v>1137</v>
      </c>
      <c r="Y282" s="88">
        <v>1535</v>
      </c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2"/>
      <c r="AY282" s="12"/>
      <c r="AZ282" s="12"/>
      <c r="BA282" s="12"/>
      <c r="BB282" s="12"/>
      <c r="BC282" s="12"/>
      <c r="BD282" s="12"/>
      <c r="BE282" s="12"/>
      <c r="BF282" s="12"/>
      <c r="BG282" s="12"/>
      <c r="BH282" s="12"/>
      <c r="BI282" s="12"/>
      <c r="BJ282" s="12"/>
      <c r="BK282" s="12"/>
      <c r="BL282" s="12"/>
      <c r="BM282" s="12"/>
      <c r="BN282" s="12"/>
      <c r="BO282" s="12"/>
      <c r="BP282" s="12"/>
      <c r="BQ282" s="12"/>
      <c r="BR282" s="12"/>
      <c r="BS282" s="12"/>
      <c r="BT282" s="12"/>
      <c r="BU282" s="12"/>
      <c r="BV282" s="12"/>
      <c r="BW282" s="12"/>
      <c r="BX282" s="12"/>
      <c r="BY282" s="12"/>
    </row>
    <row r="283" spans="1:77" customFormat="1" x14ac:dyDescent="0.35">
      <c r="A283" s="22" t="s">
        <v>64</v>
      </c>
      <c r="B283" s="86">
        <v>644</v>
      </c>
      <c r="C283" s="87">
        <v>13</v>
      </c>
      <c r="D283" s="87">
        <v>4</v>
      </c>
      <c r="E283" s="87">
        <v>1</v>
      </c>
      <c r="F283" s="87">
        <v>0</v>
      </c>
      <c r="G283" s="87">
        <v>0</v>
      </c>
      <c r="H283" s="87">
        <v>21</v>
      </c>
      <c r="I283" s="88">
        <v>9</v>
      </c>
      <c r="J283" s="87">
        <v>592</v>
      </c>
      <c r="K283" s="87">
        <v>14</v>
      </c>
      <c r="L283" s="87">
        <v>0</v>
      </c>
      <c r="M283" s="87">
        <v>1</v>
      </c>
      <c r="N283" s="87">
        <v>0</v>
      </c>
      <c r="O283" s="87">
        <v>3</v>
      </c>
      <c r="P283" s="87">
        <v>27</v>
      </c>
      <c r="Q283" s="89">
        <v>8</v>
      </c>
      <c r="R283" s="87">
        <v>-52</v>
      </c>
      <c r="S283" s="87">
        <v>1</v>
      </c>
      <c r="T283" s="87">
        <v>-4</v>
      </c>
      <c r="U283" s="87">
        <v>0</v>
      </c>
      <c r="V283" s="87">
        <v>0</v>
      </c>
      <c r="W283" s="87">
        <v>3</v>
      </c>
      <c r="X283" s="87">
        <v>6</v>
      </c>
      <c r="Y283" s="88">
        <v>-1</v>
      </c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  <c r="AY283" s="12"/>
      <c r="AZ283" s="12"/>
      <c r="BA283" s="12"/>
      <c r="BB283" s="12"/>
      <c r="BC283" s="12"/>
      <c r="BD283" s="12"/>
      <c r="BE283" s="12"/>
      <c r="BF283" s="12"/>
      <c r="BG283" s="12"/>
      <c r="BH283" s="12"/>
      <c r="BI283" s="12"/>
      <c r="BJ283" s="12"/>
      <c r="BK283" s="12"/>
      <c r="BL283" s="12"/>
      <c r="BM283" s="12"/>
      <c r="BN283" s="12"/>
      <c r="BO283" s="12"/>
      <c r="BP283" s="12"/>
      <c r="BQ283" s="12"/>
      <c r="BR283" s="12"/>
      <c r="BS283" s="12"/>
      <c r="BT283" s="12"/>
      <c r="BU283" s="12"/>
      <c r="BV283" s="12"/>
      <c r="BW283" s="12"/>
      <c r="BX283" s="12"/>
      <c r="BY283" s="12"/>
    </row>
    <row r="284" spans="1:77" customFormat="1" x14ac:dyDescent="0.35">
      <c r="A284" s="22" t="s">
        <v>308</v>
      </c>
      <c r="B284" s="86">
        <v>17277</v>
      </c>
      <c r="C284" s="87">
        <v>98</v>
      </c>
      <c r="D284" s="87">
        <v>13</v>
      </c>
      <c r="E284" s="87">
        <v>132</v>
      </c>
      <c r="F284" s="87">
        <v>7</v>
      </c>
      <c r="G284" s="87">
        <v>198</v>
      </c>
      <c r="H284" s="87">
        <v>217</v>
      </c>
      <c r="I284" s="88">
        <v>191</v>
      </c>
      <c r="J284" s="87">
        <v>17808</v>
      </c>
      <c r="K284" s="87">
        <v>61</v>
      </c>
      <c r="L284" s="87">
        <v>11</v>
      </c>
      <c r="M284" s="87">
        <v>125</v>
      </c>
      <c r="N284" s="87">
        <v>3</v>
      </c>
      <c r="O284" s="87">
        <v>136</v>
      </c>
      <c r="P284" s="87">
        <v>619</v>
      </c>
      <c r="Q284" s="89">
        <v>300</v>
      </c>
      <c r="R284" s="87">
        <v>531</v>
      </c>
      <c r="S284" s="87">
        <v>-37</v>
      </c>
      <c r="T284" s="87">
        <v>-2</v>
      </c>
      <c r="U284" s="87">
        <v>-7</v>
      </c>
      <c r="V284" s="87">
        <v>-4</v>
      </c>
      <c r="W284" s="87">
        <v>-62</v>
      </c>
      <c r="X284" s="87">
        <v>402</v>
      </c>
      <c r="Y284" s="88">
        <v>109</v>
      </c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  <c r="AY284" s="12"/>
      <c r="AZ284" s="12"/>
      <c r="BA284" s="12"/>
      <c r="BB284" s="12"/>
      <c r="BC284" s="12"/>
      <c r="BD284" s="12"/>
      <c r="BE284" s="12"/>
      <c r="BF284" s="12"/>
      <c r="BG284" s="12"/>
      <c r="BH284" s="12"/>
      <c r="BI284" s="12"/>
      <c r="BJ284" s="12"/>
      <c r="BK284" s="12"/>
      <c r="BL284" s="12"/>
      <c r="BM284" s="12"/>
      <c r="BN284" s="12"/>
      <c r="BO284" s="12"/>
      <c r="BP284" s="12"/>
      <c r="BQ284" s="12"/>
      <c r="BR284" s="12"/>
      <c r="BS284" s="12"/>
      <c r="BT284" s="12"/>
      <c r="BU284" s="12"/>
      <c r="BV284" s="12"/>
      <c r="BW284" s="12"/>
      <c r="BX284" s="12"/>
      <c r="BY284" s="12"/>
    </row>
    <row r="285" spans="1:77" customFormat="1" x14ac:dyDescent="0.35">
      <c r="A285" s="22" t="s">
        <v>87</v>
      </c>
      <c r="B285" s="86">
        <v>12898</v>
      </c>
      <c r="C285" s="87">
        <v>137</v>
      </c>
      <c r="D285" s="87">
        <v>23</v>
      </c>
      <c r="E285" s="87">
        <v>166</v>
      </c>
      <c r="F285" s="87">
        <v>2</v>
      </c>
      <c r="G285" s="87">
        <v>73</v>
      </c>
      <c r="H285" s="87">
        <v>172</v>
      </c>
      <c r="I285" s="88">
        <v>251</v>
      </c>
      <c r="J285" s="87">
        <v>13521</v>
      </c>
      <c r="K285" s="87">
        <v>204</v>
      </c>
      <c r="L285" s="87">
        <v>26</v>
      </c>
      <c r="M285" s="87">
        <v>443</v>
      </c>
      <c r="N285" s="87">
        <v>2</v>
      </c>
      <c r="O285" s="87">
        <v>138</v>
      </c>
      <c r="P285" s="87">
        <v>639</v>
      </c>
      <c r="Q285" s="89">
        <v>558</v>
      </c>
      <c r="R285" s="87">
        <v>623</v>
      </c>
      <c r="S285" s="87">
        <v>67</v>
      </c>
      <c r="T285" s="87">
        <v>3</v>
      </c>
      <c r="U285" s="87">
        <v>277</v>
      </c>
      <c r="V285" s="87">
        <v>0</v>
      </c>
      <c r="W285" s="87">
        <v>65</v>
      </c>
      <c r="X285" s="87">
        <v>467</v>
      </c>
      <c r="Y285" s="88">
        <v>307</v>
      </c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  <c r="AY285" s="12"/>
      <c r="AZ285" s="12"/>
      <c r="BA285" s="12"/>
      <c r="BB285" s="12"/>
      <c r="BC285" s="12"/>
      <c r="BD285" s="12"/>
      <c r="BE285" s="12"/>
      <c r="BF285" s="12"/>
      <c r="BG285" s="12"/>
      <c r="BH285" s="12"/>
      <c r="BI285" s="12"/>
      <c r="BJ285" s="12"/>
      <c r="BK285" s="12"/>
      <c r="BL285" s="12"/>
      <c r="BM285" s="12"/>
      <c r="BN285" s="12"/>
      <c r="BO285" s="12"/>
      <c r="BP285" s="12"/>
      <c r="BQ285" s="12"/>
      <c r="BR285" s="12"/>
      <c r="BS285" s="12"/>
      <c r="BT285" s="12"/>
      <c r="BU285" s="12"/>
      <c r="BV285" s="12"/>
      <c r="BW285" s="12"/>
      <c r="BX285" s="12"/>
      <c r="BY285" s="12"/>
    </row>
    <row r="286" spans="1:77" customFormat="1" x14ac:dyDescent="0.35">
      <c r="A286" s="22" t="s">
        <v>278</v>
      </c>
      <c r="B286" s="86">
        <v>14271</v>
      </c>
      <c r="C286" s="87">
        <v>701</v>
      </c>
      <c r="D286" s="87">
        <v>9</v>
      </c>
      <c r="E286" s="87">
        <v>1920</v>
      </c>
      <c r="F286" s="87">
        <v>6</v>
      </c>
      <c r="G286" s="87">
        <v>49</v>
      </c>
      <c r="H286" s="87">
        <v>283</v>
      </c>
      <c r="I286" s="88">
        <v>373</v>
      </c>
      <c r="J286" s="87">
        <v>12406</v>
      </c>
      <c r="K286" s="87">
        <v>736</v>
      </c>
      <c r="L286" s="87">
        <v>15</v>
      </c>
      <c r="M286" s="87">
        <v>3931</v>
      </c>
      <c r="N286" s="87">
        <v>1</v>
      </c>
      <c r="O286" s="87">
        <v>133</v>
      </c>
      <c r="P286" s="87">
        <v>749</v>
      </c>
      <c r="Q286" s="89">
        <v>604</v>
      </c>
      <c r="R286" s="87">
        <v>-1865</v>
      </c>
      <c r="S286" s="87">
        <v>35</v>
      </c>
      <c r="T286" s="87">
        <v>6</v>
      </c>
      <c r="U286" s="87">
        <v>2011</v>
      </c>
      <c r="V286" s="87">
        <v>-5</v>
      </c>
      <c r="W286" s="87">
        <v>84</v>
      </c>
      <c r="X286" s="87">
        <v>466</v>
      </c>
      <c r="Y286" s="88">
        <v>231</v>
      </c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12"/>
      <c r="AZ286" s="12"/>
      <c r="BA286" s="12"/>
      <c r="BB286" s="12"/>
      <c r="BC286" s="12"/>
      <c r="BD286" s="12"/>
      <c r="BE286" s="12"/>
      <c r="BF286" s="12"/>
      <c r="BG286" s="12"/>
      <c r="BH286" s="12"/>
      <c r="BI286" s="12"/>
      <c r="BJ286" s="12"/>
      <c r="BK286" s="12"/>
      <c r="BL286" s="12"/>
      <c r="BM286" s="12"/>
      <c r="BN286" s="12"/>
      <c r="BO286" s="12"/>
      <c r="BP286" s="12"/>
      <c r="BQ286" s="12"/>
      <c r="BR286" s="12"/>
      <c r="BS286" s="12"/>
      <c r="BT286" s="12"/>
      <c r="BU286" s="12"/>
      <c r="BV286" s="12"/>
      <c r="BW286" s="12"/>
      <c r="BX286" s="12"/>
      <c r="BY286" s="12"/>
    </row>
    <row r="287" spans="1:77" customFormat="1" x14ac:dyDescent="0.35">
      <c r="A287" s="22" t="s">
        <v>65</v>
      </c>
      <c r="B287" s="86">
        <v>3070</v>
      </c>
      <c r="C287" s="87">
        <v>34</v>
      </c>
      <c r="D287" s="87">
        <v>5</v>
      </c>
      <c r="E287" s="87">
        <v>11</v>
      </c>
      <c r="F287" s="87">
        <v>0</v>
      </c>
      <c r="G287" s="87">
        <v>2</v>
      </c>
      <c r="H287" s="87">
        <v>30</v>
      </c>
      <c r="I287" s="88">
        <v>105</v>
      </c>
      <c r="J287" s="87">
        <v>2963</v>
      </c>
      <c r="K287" s="87">
        <v>26</v>
      </c>
      <c r="L287" s="87">
        <v>6</v>
      </c>
      <c r="M287" s="87">
        <v>13</v>
      </c>
      <c r="N287" s="87">
        <v>0</v>
      </c>
      <c r="O287" s="87">
        <v>10</v>
      </c>
      <c r="P287" s="87">
        <v>139</v>
      </c>
      <c r="Q287" s="89">
        <v>170</v>
      </c>
      <c r="R287" s="87">
        <v>-107</v>
      </c>
      <c r="S287" s="87">
        <v>-8</v>
      </c>
      <c r="T287" s="87">
        <v>1</v>
      </c>
      <c r="U287" s="87">
        <v>2</v>
      </c>
      <c r="V287" s="87">
        <v>0</v>
      </c>
      <c r="W287" s="87">
        <v>8</v>
      </c>
      <c r="X287" s="87">
        <v>109</v>
      </c>
      <c r="Y287" s="88">
        <v>65</v>
      </c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12"/>
      <c r="AZ287" s="12"/>
      <c r="BA287" s="12"/>
      <c r="BB287" s="12"/>
      <c r="BC287" s="12"/>
      <c r="BD287" s="12"/>
      <c r="BE287" s="12"/>
      <c r="BF287" s="12"/>
      <c r="BG287" s="12"/>
      <c r="BH287" s="12"/>
      <c r="BI287" s="12"/>
      <c r="BJ287" s="12"/>
      <c r="BK287" s="12"/>
      <c r="BL287" s="12"/>
      <c r="BM287" s="12"/>
      <c r="BN287" s="12"/>
      <c r="BO287" s="12"/>
      <c r="BP287" s="12"/>
      <c r="BQ287" s="12"/>
      <c r="BR287" s="12"/>
      <c r="BS287" s="12"/>
      <c r="BT287" s="12"/>
      <c r="BU287" s="12"/>
      <c r="BV287" s="12"/>
      <c r="BW287" s="12"/>
      <c r="BX287" s="12"/>
      <c r="BY287" s="12"/>
    </row>
    <row r="288" spans="1:77" customFormat="1" x14ac:dyDescent="0.35">
      <c r="A288" s="22" t="s">
        <v>153</v>
      </c>
      <c r="B288" s="86">
        <v>1807</v>
      </c>
      <c r="C288" s="87">
        <v>10</v>
      </c>
      <c r="D288" s="87">
        <v>3</v>
      </c>
      <c r="E288" s="87">
        <v>23</v>
      </c>
      <c r="F288" s="87">
        <v>0</v>
      </c>
      <c r="G288" s="87">
        <v>0</v>
      </c>
      <c r="H288" s="87">
        <v>40</v>
      </c>
      <c r="I288" s="88">
        <v>10</v>
      </c>
      <c r="J288" s="87">
        <v>1695</v>
      </c>
      <c r="K288" s="87">
        <v>15</v>
      </c>
      <c r="L288" s="87">
        <v>8</v>
      </c>
      <c r="M288" s="87">
        <v>10</v>
      </c>
      <c r="N288" s="87">
        <v>0</v>
      </c>
      <c r="O288" s="87">
        <v>13</v>
      </c>
      <c r="P288" s="87">
        <v>88</v>
      </c>
      <c r="Q288" s="89">
        <v>55</v>
      </c>
      <c r="R288" s="87">
        <v>-112</v>
      </c>
      <c r="S288" s="87">
        <v>5</v>
      </c>
      <c r="T288" s="87">
        <v>5</v>
      </c>
      <c r="U288" s="87">
        <v>-13</v>
      </c>
      <c r="V288" s="87">
        <v>0</v>
      </c>
      <c r="W288" s="87">
        <v>13</v>
      </c>
      <c r="X288" s="87">
        <v>48</v>
      </c>
      <c r="Y288" s="88">
        <v>45</v>
      </c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12"/>
      <c r="AZ288" s="12"/>
      <c r="BA288" s="12"/>
      <c r="BB288" s="12"/>
      <c r="BC288" s="12"/>
      <c r="BD288" s="12"/>
      <c r="BE288" s="12"/>
      <c r="BF288" s="12"/>
      <c r="BG288" s="12"/>
      <c r="BH288" s="12"/>
      <c r="BI288" s="12"/>
      <c r="BJ288" s="12"/>
      <c r="BK288" s="12"/>
      <c r="BL288" s="12"/>
      <c r="BM288" s="12"/>
      <c r="BN288" s="12"/>
      <c r="BO288" s="12"/>
      <c r="BP288" s="12"/>
      <c r="BQ288" s="12"/>
      <c r="BR288" s="12"/>
      <c r="BS288" s="12"/>
      <c r="BT288" s="12"/>
      <c r="BU288" s="12"/>
      <c r="BV288" s="12"/>
      <c r="BW288" s="12"/>
      <c r="BX288" s="12"/>
      <c r="BY288" s="12"/>
    </row>
    <row r="289" spans="1:77" customFormat="1" x14ac:dyDescent="0.35">
      <c r="A289" s="22" t="s">
        <v>238</v>
      </c>
      <c r="B289" s="86">
        <v>3845</v>
      </c>
      <c r="C289" s="87">
        <v>16</v>
      </c>
      <c r="D289" s="87">
        <v>1</v>
      </c>
      <c r="E289" s="87">
        <v>137</v>
      </c>
      <c r="F289" s="87">
        <v>0</v>
      </c>
      <c r="G289" s="87">
        <v>10</v>
      </c>
      <c r="H289" s="87">
        <v>53</v>
      </c>
      <c r="I289" s="88">
        <v>57</v>
      </c>
      <c r="J289" s="87">
        <v>3594</v>
      </c>
      <c r="K289" s="87">
        <v>27</v>
      </c>
      <c r="L289" s="87">
        <v>2</v>
      </c>
      <c r="M289" s="87">
        <v>335</v>
      </c>
      <c r="N289" s="87">
        <v>1</v>
      </c>
      <c r="O289" s="87">
        <v>36</v>
      </c>
      <c r="P289" s="87">
        <v>257</v>
      </c>
      <c r="Q289" s="89">
        <v>149</v>
      </c>
      <c r="R289" s="87">
        <v>-251</v>
      </c>
      <c r="S289" s="87">
        <v>11</v>
      </c>
      <c r="T289" s="87">
        <v>1</v>
      </c>
      <c r="U289" s="87">
        <v>198</v>
      </c>
      <c r="V289" s="87">
        <v>1</v>
      </c>
      <c r="W289" s="87">
        <v>26</v>
      </c>
      <c r="X289" s="87">
        <v>204</v>
      </c>
      <c r="Y289" s="88">
        <v>92</v>
      </c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12"/>
      <c r="AZ289" s="12"/>
      <c r="BA289" s="12"/>
      <c r="BB289" s="12"/>
      <c r="BC289" s="12"/>
      <c r="BD289" s="12"/>
      <c r="BE289" s="12"/>
      <c r="BF289" s="12"/>
      <c r="BG289" s="12"/>
      <c r="BH289" s="12"/>
      <c r="BI289" s="12"/>
      <c r="BJ289" s="12"/>
      <c r="BK289" s="12"/>
      <c r="BL289" s="12"/>
      <c r="BM289" s="12"/>
      <c r="BN289" s="12"/>
      <c r="BO289" s="12"/>
      <c r="BP289" s="12"/>
      <c r="BQ289" s="12"/>
      <c r="BR289" s="12"/>
      <c r="BS289" s="12"/>
      <c r="BT289" s="12"/>
      <c r="BU289" s="12"/>
      <c r="BV289" s="12"/>
      <c r="BW289" s="12"/>
      <c r="BX289" s="12"/>
      <c r="BY289" s="12"/>
    </row>
    <row r="290" spans="1:77" customFormat="1" x14ac:dyDescent="0.35">
      <c r="A290" s="22" t="s">
        <v>239</v>
      </c>
      <c r="B290" s="86">
        <v>5739</v>
      </c>
      <c r="C290" s="87">
        <v>574</v>
      </c>
      <c r="D290" s="87">
        <v>12</v>
      </c>
      <c r="E290" s="87">
        <v>200</v>
      </c>
      <c r="F290" s="87">
        <v>5</v>
      </c>
      <c r="G290" s="87">
        <v>11</v>
      </c>
      <c r="H290" s="87">
        <v>109</v>
      </c>
      <c r="I290" s="88">
        <v>561</v>
      </c>
      <c r="J290" s="87">
        <v>5488</v>
      </c>
      <c r="K290" s="87">
        <v>575</v>
      </c>
      <c r="L290" s="87">
        <v>11</v>
      </c>
      <c r="M290" s="87">
        <v>203</v>
      </c>
      <c r="N290" s="87">
        <v>6</v>
      </c>
      <c r="O290" s="87">
        <v>42</v>
      </c>
      <c r="P290" s="87">
        <v>326</v>
      </c>
      <c r="Q290" s="89">
        <v>780</v>
      </c>
      <c r="R290" s="87">
        <v>-251</v>
      </c>
      <c r="S290" s="87">
        <v>1</v>
      </c>
      <c r="T290" s="87">
        <v>-1</v>
      </c>
      <c r="U290" s="87">
        <v>3</v>
      </c>
      <c r="V290" s="87">
        <v>1</v>
      </c>
      <c r="W290" s="87">
        <v>31</v>
      </c>
      <c r="X290" s="87">
        <v>217</v>
      </c>
      <c r="Y290" s="88">
        <v>219</v>
      </c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2"/>
      <c r="AY290" s="12"/>
      <c r="AZ290" s="12"/>
      <c r="BA290" s="12"/>
      <c r="BB290" s="12"/>
      <c r="BC290" s="12"/>
      <c r="BD290" s="12"/>
      <c r="BE290" s="12"/>
      <c r="BF290" s="12"/>
      <c r="BG290" s="12"/>
      <c r="BH290" s="12"/>
      <c r="BI290" s="12"/>
      <c r="BJ290" s="12"/>
      <c r="BK290" s="12"/>
      <c r="BL290" s="12"/>
      <c r="BM290" s="12"/>
      <c r="BN290" s="12"/>
      <c r="BO290" s="12"/>
      <c r="BP290" s="12"/>
      <c r="BQ290" s="12"/>
      <c r="BR290" s="12"/>
      <c r="BS290" s="12"/>
      <c r="BT290" s="12"/>
      <c r="BU290" s="12"/>
      <c r="BV290" s="12"/>
      <c r="BW290" s="12"/>
      <c r="BX290" s="12"/>
      <c r="BY290" s="12"/>
    </row>
    <row r="291" spans="1:77" customFormat="1" x14ac:dyDescent="0.35">
      <c r="A291" s="22" t="s">
        <v>358</v>
      </c>
      <c r="B291" s="86">
        <v>27534</v>
      </c>
      <c r="C291" s="87">
        <v>717</v>
      </c>
      <c r="D291" s="87">
        <v>27</v>
      </c>
      <c r="E291" s="87">
        <v>5447</v>
      </c>
      <c r="F291" s="87">
        <v>5</v>
      </c>
      <c r="G291" s="87">
        <v>338</v>
      </c>
      <c r="H291" s="87">
        <v>579</v>
      </c>
      <c r="I291" s="88">
        <v>961</v>
      </c>
      <c r="J291" s="87">
        <v>24265</v>
      </c>
      <c r="K291" s="87">
        <v>912</v>
      </c>
      <c r="L291" s="87">
        <v>36</v>
      </c>
      <c r="M291" s="87">
        <v>9420</v>
      </c>
      <c r="N291" s="87">
        <v>5</v>
      </c>
      <c r="O291" s="87">
        <v>376</v>
      </c>
      <c r="P291" s="87">
        <v>1701</v>
      </c>
      <c r="Q291" s="89">
        <v>1610</v>
      </c>
      <c r="R291" s="87">
        <v>-3269</v>
      </c>
      <c r="S291" s="87">
        <v>195</v>
      </c>
      <c r="T291" s="87">
        <v>9</v>
      </c>
      <c r="U291" s="87">
        <v>3973</v>
      </c>
      <c r="V291" s="87">
        <v>0</v>
      </c>
      <c r="W291" s="87">
        <v>38</v>
      </c>
      <c r="X291" s="87">
        <v>1122</v>
      </c>
      <c r="Y291" s="88">
        <v>649</v>
      </c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12"/>
      <c r="AZ291" s="12"/>
      <c r="BA291" s="12"/>
      <c r="BB291" s="12"/>
      <c r="BC291" s="12"/>
      <c r="BD291" s="12"/>
      <c r="BE291" s="12"/>
      <c r="BF291" s="12"/>
      <c r="BG291" s="12"/>
      <c r="BH291" s="12"/>
      <c r="BI291" s="12"/>
      <c r="BJ291" s="12"/>
      <c r="BK291" s="12"/>
      <c r="BL291" s="12"/>
      <c r="BM291" s="12"/>
      <c r="BN291" s="12"/>
      <c r="BO291" s="12"/>
      <c r="BP291" s="12"/>
      <c r="BQ291" s="12"/>
      <c r="BR291" s="12"/>
      <c r="BS291" s="12"/>
      <c r="BT291" s="12"/>
      <c r="BU291" s="12"/>
      <c r="BV291" s="12"/>
      <c r="BW291" s="12"/>
      <c r="BX291" s="12"/>
      <c r="BY291" s="12"/>
    </row>
    <row r="292" spans="1:77" customFormat="1" x14ac:dyDescent="0.35">
      <c r="A292" s="22" t="s">
        <v>154</v>
      </c>
      <c r="B292" s="86">
        <v>1595</v>
      </c>
      <c r="C292" s="87">
        <v>37</v>
      </c>
      <c r="D292" s="87">
        <v>7</v>
      </c>
      <c r="E292" s="87">
        <v>19</v>
      </c>
      <c r="F292" s="87">
        <v>0</v>
      </c>
      <c r="G292" s="87">
        <v>3</v>
      </c>
      <c r="H292" s="87">
        <v>55</v>
      </c>
      <c r="I292" s="88">
        <v>55</v>
      </c>
      <c r="J292" s="87">
        <v>1482</v>
      </c>
      <c r="K292" s="87">
        <v>16</v>
      </c>
      <c r="L292" s="87">
        <v>1</v>
      </c>
      <c r="M292" s="87">
        <v>16</v>
      </c>
      <c r="N292" s="87">
        <v>0</v>
      </c>
      <c r="O292" s="87">
        <v>9</v>
      </c>
      <c r="P292" s="87">
        <v>108</v>
      </c>
      <c r="Q292" s="89">
        <v>85</v>
      </c>
      <c r="R292" s="87">
        <v>-113</v>
      </c>
      <c r="S292" s="87">
        <v>-21</v>
      </c>
      <c r="T292" s="87">
        <v>-6</v>
      </c>
      <c r="U292" s="87">
        <v>-3</v>
      </c>
      <c r="V292" s="87">
        <v>0</v>
      </c>
      <c r="W292" s="87">
        <v>6</v>
      </c>
      <c r="X292" s="87">
        <v>53</v>
      </c>
      <c r="Y292" s="88">
        <v>30</v>
      </c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2"/>
      <c r="AY292" s="12"/>
      <c r="AZ292" s="12"/>
      <c r="BA292" s="12"/>
      <c r="BB292" s="12"/>
      <c r="BC292" s="12"/>
      <c r="BD292" s="12"/>
      <c r="BE292" s="12"/>
      <c r="BF292" s="12"/>
      <c r="BG292" s="12"/>
      <c r="BH292" s="12"/>
      <c r="BI292" s="12"/>
      <c r="BJ292" s="12"/>
      <c r="BK292" s="12"/>
      <c r="BL292" s="12"/>
      <c r="BM292" s="12"/>
      <c r="BN292" s="12"/>
      <c r="BO292" s="12"/>
      <c r="BP292" s="12"/>
      <c r="BQ292" s="12"/>
      <c r="BR292" s="12"/>
      <c r="BS292" s="12"/>
      <c r="BT292" s="12"/>
      <c r="BU292" s="12"/>
      <c r="BV292" s="12"/>
      <c r="BW292" s="12"/>
      <c r="BX292" s="12"/>
      <c r="BY292" s="12"/>
    </row>
    <row r="293" spans="1:77" customFormat="1" x14ac:dyDescent="0.35">
      <c r="A293" s="22" t="s">
        <v>88</v>
      </c>
      <c r="B293" s="86">
        <v>17555</v>
      </c>
      <c r="C293" s="87">
        <v>66</v>
      </c>
      <c r="D293" s="87">
        <v>20</v>
      </c>
      <c r="E293" s="87">
        <v>148</v>
      </c>
      <c r="F293" s="87">
        <v>1</v>
      </c>
      <c r="G293" s="87">
        <v>26</v>
      </c>
      <c r="H293" s="87">
        <v>158</v>
      </c>
      <c r="I293" s="88">
        <v>191</v>
      </c>
      <c r="J293" s="87">
        <v>16795</v>
      </c>
      <c r="K293" s="87">
        <v>152</v>
      </c>
      <c r="L293" s="87">
        <v>35</v>
      </c>
      <c r="M293" s="87">
        <v>217</v>
      </c>
      <c r="N293" s="87">
        <v>1</v>
      </c>
      <c r="O293" s="87">
        <v>109</v>
      </c>
      <c r="P293" s="87">
        <v>560</v>
      </c>
      <c r="Q293" s="89">
        <v>434</v>
      </c>
      <c r="R293" s="87">
        <v>-760</v>
      </c>
      <c r="S293" s="87">
        <v>86</v>
      </c>
      <c r="T293" s="87">
        <v>15</v>
      </c>
      <c r="U293" s="87">
        <v>69</v>
      </c>
      <c r="V293" s="87">
        <v>0</v>
      </c>
      <c r="W293" s="87">
        <v>83</v>
      </c>
      <c r="X293" s="87">
        <v>402</v>
      </c>
      <c r="Y293" s="88">
        <v>243</v>
      </c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  <c r="AY293" s="12"/>
      <c r="AZ293" s="12"/>
      <c r="BA293" s="12"/>
      <c r="BB293" s="12"/>
      <c r="BC293" s="12"/>
      <c r="BD293" s="12"/>
      <c r="BE293" s="12"/>
      <c r="BF293" s="12"/>
      <c r="BG293" s="12"/>
      <c r="BH293" s="12"/>
      <c r="BI293" s="12"/>
      <c r="BJ293" s="12"/>
      <c r="BK293" s="12"/>
      <c r="BL293" s="12"/>
      <c r="BM293" s="12"/>
      <c r="BN293" s="12"/>
      <c r="BO293" s="12"/>
      <c r="BP293" s="12"/>
      <c r="BQ293" s="12"/>
      <c r="BR293" s="12"/>
      <c r="BS293" s="12"/>
      <c r="BT293" s="12"/>
      <c r="BU293" s="12"/>
      <c r="BV293" s="12"/>
      <c r="BW293" s="12"/>
      <c r="BX293" s="12"/>
      <c r="BY293" s="12"/>
    </row>
    <row r="294" spans="1:77" customFormat="1" x14ac:dyDescent="0.35">
      <c r="A294" s="22" t="s">
        <v>240</v>
      </c>
      <c r="B294" s="86">
        <v>52359</v>
      </c>
      <c r="C294" s="87">
        <v>4869</v>
      </c>
      <c r="D294" s="87">
        <v>90</v>
      </c>
      <c r="E294" s="87">
        <v>6578</v>
      </c>
      <c r="F294" s="87">
        <v>16</v>
      </c>
      <c r="G294" s="87">
        <v>1689</v>
      </c>
      <c r="H294" s="87">
        <v>2136</v>
      </c>
      <c r="I294" s="88">
        <v>8017</v>
      </c>
      <c r="J294" s="87">
        <v>52874</v>
      </c>
      <c r="K294" s="87">
        <v>4215</v>
      </c>
      <c r="L294" s="87">
        <v>80</v>
      </c>
      <c r="M294" s="87">
        <v>8567</v>
      </c>
      <c r="N294" s="87">
        <v>12</v>
      </c>
      <c r="O294" s="87">
        <v>1288</v>
      </c>
      <c r="P294" s="87">
        <v>4850</v>
      </c>
      <c r="Q294" s="89">
        <v>9159</v>
      </c>
      <c r="R294" s="87">
        <v>515</v>
      </c>
      <c r="S294" s="87">
        <v>-654</v>
      </c>
      <c r="T294" s="87">
        <v>-10</v>
      </c>
      <c r="U294" s="87">
        <v>1989</v>
      </c>
      <c r="V294" s="87">
        <v>-4</v>
      </c>
      <c r="W294" s="87">
        <v>-401</v>
      </c>
      <c r="X294" s="87">
        <v>2714</v>
      </c>
      <c r="Y294" s="88">
        <v>1142</v>
      </c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2"/>
      <c r="AY294" s="12"/>
      <c r="AZ294" s="12"/>
      <c r="BA294" s="12"/>
      <c r="BB294" s="12"/>
      <c r="BC294" s="12"/>
      <c r="BD294" s="12"/>
      <c r="BE294" s="12"/>
      <c r="BF294" s="12"/>
      <c r="BG294" s="12"/>
      <c r="BH294" s="12"/>
      <c r="BI294" s="12"/>
      <c r="BJ294" s="12"/>
      <c r="BK294" s="12"/>
      <c r="BL294" s="12"/>
      <c r="BM294" s="12"/>
      <c r="BN294" s="12"/>
      <c r="BO294" s="12"/>
      <c r="BP294" s="12"/>
      <c r="BQ294" s="12"/>
      <c r="BR294" s="12"/>
      <c r="BS294" s="12"/>
      <c r="BT294" s="12"/>
      <c r="BU294" s="12"/>
      <c r="BV294" s="12"/>
      <c r="BW294" s="12"/>
      <c r="BX294" s="12"/>
      <c r="BY294" s="12"/>
    </row>
    <row r="295" spans="1:77" customFormat="1" x14ac:dyDescent="0.35">
      <c r="A295" s="22" t="s">
        <v>197</v>
      </c>
      <c r="B295" s="86">
        <v>15308</v>
      </c>
      <c r="C295" s="87">
        <v>368</v>
      </c>
      <c r="D295" s="87">
        <v>20</v>
      </c>
      <c r="E295" s="87">
        <v>701</v>
      </c>
      <c r="F295" s="87">
        <v>9</v>
      </c>
      <c r="G295" s="87">
        <v>33</v>
      </c>
      <c r="H295" s="87">
        <v>322</v>
      </c>
      <c r="I295" s="88">
        <v>753</v>
      </c>
      <c r="J295" s="87">
        <v>14683</v>
      </c>
      <c r="K295" s="87">
        <v>444</v>
      </c>
      <c r="L295" s="87">
        <v>15</v>
      </c>
      <c r="M295" s="87">
        <v>933</v>
      </c>
      <c r="N295" s="87">
        <v>3</v>
      </c>
      <c r="O295" s="87">
        <v>82</v>
      </c>
      <c r="P295" s="87">
        <v>683</v>
      </c>
      <c r="Q295" s="89">
        <v>1307</v>
      </c>
      <c r="R295" s="87">
        <v>-625</v>
      </c>
      <c r="S295" s="87">
        <v>76</v>
      </c>
      <c r="T295" s="87">
        <v>-5</v>
      </c>
      <c r="U295" s="87">
        <v>232</v>
      </c>
      <c r="V295" s="87">
        <v>-6</v>
      </c>
      <c r="W295" s="87">
        <v>49</v>
      </c>
      <c r="X295" s="87">
        <v>361</v>
      </c>
      <c r="Y295" s="88">
        <v>554</v>
      </c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2"/>
      <c r="AY295" s="12"/>
      <c r="AZ295" s="12"/>
      <c r="BA295" s="12"/>
      <c r="BB295" s="12"/>
      <c r="BC295" s="12"/>
      <c r="BD295" s="12"/>
      <c r="BE295" s="12"/>
      <c r="BF295" s="12"/>
      <c r="BG295" s="12"/>
      <c r="BH295" s="12"/>
      <c r="BI295" s="12"/>
      <c r="BJ295" s="12"/>
      <c r="BK295" s="12"/>
      <c r="BL295" s="12"/>
      <c r="BM295" s="12"/>
      <c r="BN295" s="12"/>
      <c r="BO295" s="12"/>
      <c r="BP295" s="12"/>
      <c r="BQ295" s="12"/>
      <c r="BR295" s="12"/>
      <c r="BS295" s="12"/>
      <c r="BT295" s="12"/>
      <c r="BU295" s="12"/>
      <c r="BV295" s="12"/>
      <c r="BW295" s="12"/>
      <c r="BX295" s="12"/>
      <c r="BY295" s="12"/>
    </row>
    <row r="296" spans="1:77" customFormat="1" x14ac:dyDescent="0.35">
      <c r="A296" s="22" t="s">
        <v>196</v>
      </c>
      <c r="B296" s="86">
        <v>5593</v>
      </c>
      <c r="C296" s="87">
        <v>20</v>
      </c>
      <c r="D296" s="87">
        <v>5</v>
      </c>
      <c r="E296" s="87">
        <v>32</v>
      </c>
      <c r="F296" s="87">
        <v>0</v>
      </c>
      <c r="G296" s="87">
        <v>3</v>
      </c>
      <c r="H296" s="87">
        <v>54</v>
      </c>
      <c r="I296" s="88">
        <v>85</v>
      </c>
      <c r="J296" s="87">
        <v>5707</v>
      </c>
      <c r="K296" s="87">
        <v>24</v>
      </c>
      <c r="L296" s="87">
        <v>0</v>
      </c>
      <c r="M296" s="87">
        <v>55</v>
      </c>
      <c r="N296" s="87">
        <v>1</v>
      </c>
      <c r="O296" s="87">
        <v>16</v>
      </c>
      <c r="P296" s="87">
        <v>215</v>
      </c>
      <c r="Q296" s="89">
        <v>206</v>
      </c>
      <c r="R296" s="87">
        <v>114</v>
      </c>
      <c r="S296" s="87">
        <v>4</v>
      </c>
      <c r="T296" s="87">
        <v>-5</v>
      </c>
      <c r="U296" s="87">
        <v>23</v>
      </c>
      <c r="V296" s="87">
        <v>1</v>
      </c>
      <c r="W296" s="87">
        <v>13</v>
      </c>
      <c r="X296" s="87">
        <v>161</v>
      </c>
      <c r="Y296" s="88">
        <v>121</v>
      </c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12"/>
      <c r="AY296" s="12"/>
      <c r="AZ296" s="12"/>
      <c r="BA296" s="12"/>
      <c r="BB296" s="12"/>
      <c r="BC296" s="12"/>
      <c r="BD296" s="12"/>
      <c r="BE296" s="12"/>
      <c r="BF296" s="12"/>
      <c r="BG296" s="12"/>
      <c r="BH296" s="12"/>
      <c r="BI296" s="12"/>
      <c r="BJ296" s="12"/>
      <c r="BK296" s="12"/>
      <c r="BL296" s="12"/>
      <c r="BM296" s="12"/>
      <c r="BN296" s="12"/>
      <c r="BO296" s="12"/>
      <c r="BP296" s="12"/>
      <c r="BQ296" s="12"/>
      <c r="BR296" s="12"/>
      <c r="BS296" s="12"/>
      <c r="BT296" s="12"/>
      <c r="BU296" s="12"/>
      <c r="BV296" s="12"/>
      <c r="BW296" s="12"/>
      <c r="BX296" s="12"/>
      <c r="BY296" s="12"/>
    </row>
    <row r="297" spans="1:77" customFormat="1" x14ac:dyDescent="0.35">
      <c r="A297" s="22" t="s">
        <v>359</v>
      </c>
      <c r="B297" s="86">
        <v>8405</v>
      </c>
      <c r="C297" s="87">
        <v>80</v>
      </c>
      <c r="D297" s="87">
        <v>13</v>
      </c>
      <c r="E297" s="87">
        <v>813</v>
      </c>
      <c r="F297" s="87">
        <v>0</v>
      </c>
      <c r="G297" s="87">
        <v>36</v>
      </c>
      <c r="H297" s="87">
        <v>148</v>
      </c>
      <c r="I297" s="88">
        <v>272</v>
      </c>
      <c r="J297" s="87">
        <v>7886</v>
      </c>
      <c r="K297" s="87">
        <v>106</v>
      </c>
      <c r="L297" s="87">
        <v>3</v>
      </c>
      <c r="M297" s="87">
        <v>1518</v>
      </c>
      <c r="N297" s="87">
        <v>7</v>
      </c>
      <c r="O297" s="87">
        <v>111</v>
      </c>
      <c r="P297" s="87">
        <v>446</v>
      </c>
      <c r="Q297" s="89">
        <v>373</v>
      </c>
      <c r="R297" s="87">
        <v>-519</v>
      </c>
      <c r="S297" s="87">
        <v>26</v>
      </c>
      <c r="T297" s="87">
        <v>-10</v>
      </c>
      <c r="U297" s="87">
        <v>705</v>
      </c>
      <c r="V297" s="87">
        <v>7</v>
      </c>
      <c r="W297" s="87">
        <v>75</v>
      </c>
      <c r="X297" s="87">
        <v>298</v>
      </c>
      <c r="Y297" s="88">
        <v>101</v>
      </c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12"/>
      <c r="AY297" s="12"/>
      <c r="AZ297" s="12"/>
      <c r="BA297" s="12"/>
      <c r="BB297" s="12"/>
      <c r="BC297" s="12"/>
      <c r="BD297" s="12"/>
      <c r="BE297" s="12"/>
      <c r="BF297" s="12"/>
      <c r="BG297" s="12"/>
      <c r="BH297" s="12"/>
      <c r="BI297" s="12"/>
      <c r="BJ297" s="12"/>
      <c r="BK297" s="12"/>
      <c r="BL297" s="12"/>
      <c r="BM297" s="12"/>
      <c r="BN297" s="12"/>
      <c r="BO297" s="12"/>
      <c r="BP297" s="12"/>
      <c r="BQ297" s="12"/>
      <c r="BR297" s="12"/>
      <c r="BS297" s="12"/>
      <c r="BT297" s="12"/>
      <c r="BU297" s="12"/>
      <c r="BV297" s="12"/>
      <c r="BW297" s="12"/>
      <c r="BX297" s="12"/>
      <c r="BY297" s="12"/>
    </row>
    <row r="298" spans="1:77" customFormat="1" x14ac:dyDescent="0.35">
      <c r="A298" s="22" t="s">
        <v>360</v>
      </c>
      <c r="B298" s="86">
        <v>11465</v>
      </c>
      <c r="C298" s="87">
        <v>236</v>
      </c>
      <c r="D298" s="87">
        <v>58</v>
      </c>
      <c r="E298" s="87">
        <v>296</v>
      </c>
      <c r="F298" s="87">
        <v>3</v>
      </c>
      <c r="G298" s="87">
        <v>18</v>
      </c>
      <c r="H298" s="87">
        <v>191</v>
      </c>
      <c r="I298" s="88">
        <v>4452</v>
      </c>
      <c r="J298" s="87">
        <v>10059</v>
      </c>
      <c r="K298" s="87">
        <v>338</v>
      </c>
      <c r="L298" s="87">
        <v>57</v>
      </c>
      <c r="M298" s="87">
        <v>314</v>
      </c>
      <c r="N298" s="87">
        <v>3</v>
      </c>
      <c r="O298" s="87">
        <v>58</v>
      </c>
      <c r="P298" s="87">
        <v>502</v>
      </c>
      <c r="Q298" s="89">
        <v>6409</v>
      </c>
      <c r="R298" s="87">
        <v>-1406</v>
      </c>
      <c r="S298" s="87">
        <v>102</v>
      </c>
      <c r="T298" s="87">
        <v>-1</v>
      </c>
      <c r="U298" s="87">
        <v>18</v>
      </c>
      <c r="V298" s="87">
        <v>0</v>
      </c>
      <c r="W298" s="87">
        <v>40</v>
      </c>
      <c r="X298" s="87">
        <v>311</v>
      </c>
      <c r="Y298" s="88">
        <v>1957</v>
      </c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2"/>
      <c r="AY298" s="12"/>
      <c r="AZ298" s="12"/>
      <c r="BA298" s="12"/>
      <c r="BB298" s="12"/>
      <c r="BC298" s="12"/>
      <c r="BD298" s="12"/>
      <c r="BE298" s="12"/>
      <c r="BF298" s="12"/>
      <c r="BG298" s="12"/>
      <c r="BH298" s="12"/>
      <c r="BI298" s="12"/>
      <c r="BJ298" s="12"/>
      <c r="BK298" s="12"/>
      <c r="BL298" s="12"/>
      <c r="BM298" s="12"/>
      <c r="BN298" s="12"/>
      <c r="BO298" s="12"/>
      <c r="BP298" s="12"/>
      <c r="BQ298" s="12"/>
      <c r="BR298" s="12"/>
      <c r="BS298" s="12"/>
      <c r="BT298" s="12"/>
      <c r="BU298" s="12"/>
      <c r="BV298" s="12"/>
      <c r="BW298" s="12"/>
      <c r="BX298" s="12"/>
      <c r="BY298" s="12"/>
    </row>
    <row r="299" spans="1:77" customFormat="1" x14ac:dyDescent="0.35">
      <c r="A299" s="22" t="s">
        <v>175</v>
      </c>
      <c r="B299" s="86">
        <v>9028</v>
      </c>
      <c r="C299" s="87">
        <v>79</v>
      </c>
      <c r="D299" s="87">
        <v>23</v>
      </c>
      <c r="E299" s="87">
        <v>77</v>
      </c>
      <c r="F299" s="87">
        <v>3</v>
      </c>
      <c r="G299" s="87">
        <v>1</v>
      </c>
      <c r="H299" s="87">
        <v>93</v>
      </c>
      <c r="I299" s="88">
        <v>198</v>
      </c>
      <c r="J299" s="87">
        <v>8404</v>
      </c>
      <c r="K299" s="87">
        <v>45</v>
      </c>
      <c r="L299" s="87">
        <v>13</v>
      </c>
      <c r="M299" s="87">
        <v>85</v>
      </c>
      <c r="N299" s="87">
        <v>4</v>
      </c>
      <c r="O299" s="87">
        <v>18</v>
      </c>
      <c r="P299" s="87">
        <v>338</v>
      </c>
      <c r="Q299" s="89">
        <v>325</v>
      </c>
      <c r="R299" s="87">
        <v>-624</v>
      </c>
      <c r="S299" s="87">
        <v>-34</v>
      </c>
      <c r="T299" s="87">
        <v>-10</v>
      </c>
      <c r="U299" s="87">
        <v>8</v>
      </c>
      <c r="V299" s="87">
        <v>1</v>
      </c>
      <c r="W299" s="87">
        <v>17</v>
      </c>
      <c r="X299" s="87">
        <v>245</v>
      </c>
      <c r="Y299" s="88">
        <v>127</v>
      </c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2"/>
      <c r="AY299" s="12"/>
      <c r="AZ299" s="12"/>
      <c r="BA299" s="12"/>
      <c r="BB299" s="12"/>
      <c r="BC299" s="12"/>
      <c r="BD299" s="12"/>
      <c r="BE299" s="12"/>
      <c r="BF299" s="12"/>
      <c r="BG299" s="12"/>
      <c r="BH299" s="12"/>
      <c r="BI299" s="12"/>
      <c r="BJ299" s="12"/>
      <c r="BK299" s="12"/>
      <c r="BL299" s="12"/>
      <c r="BM299" s="12"/>
      <c r="BN299" s="12"/>
      <c r="BO299" s="12"/>
      <c r="BP299" s="12"/>
      <c r="BQ299" s="12"/>
      <c r="BR299" s="12"/>
      <c r="BS299" s="12"/>
      <c r="BT299" s="12"/>
      <c r="BU299" s="12"/>
      <c r="BV299" s="12"/>
      <c r="BW299" s="12"/>
      <c r="BX299" s="12"/>
      <c r="BY299" s="12"/>
    </row>
    <row r="300" spans="1:77" customFormat="1" x14ac:dyDescent="0.35">
      <c r="A300" s="22" t="s">
        <v>361</v>
      </c>
      <c r="B300" s="86">
        <v>11061</v>
      </c>
      <c r="C300" s="87">
        <v>61</v>
      </c>
      <c r="D300" s="87">
        <v>20</v>
      </c>
      <c r="E300" s="87">
        <v>79</v>
      </c>
      <c r="F300" s="87">
        <v>5</v>
      </c>
      <c r="G300" s="87">
        <v>10</v>
      </c>
      <c r="H300" s="87">
        <v>117</v>
      </c>
      <c r="I300" s="88">
        <v>335</v>
      </c>
      <c r="J300" s="87">
        <v>10157</v>
      </c>
      <c r="K300" s="87">
        <v>238</v>
      </c>
      <c r="L300" s="87">
        <v>27</v>
      </c>
      <c r="M300" s="87">
        <v>92</v>
      </c>
      <c r="N300" s="87">
        <v>8</v>
      </c>
      <c r="O300" s="87">
        <v>40</v>
      </c>
      <c r="P300" s="87">
        <v>441</v>
      </c>
      <c r="Q300" s="89">
        <v>989</v>
      </c>
      <c r="R300" s="87">
        <v>-904</v>
      </c>
      <c r="S300" s="87">
        <v>177</v>
      </c>
      <c r="T300" s="87">
        <v>7</v>
      </c>
      <c r="U300" s="87">
        <v>13</v>
      </c>
      <c r="V300" s="87">
        <v>3</v>
      </c>
      <c r="W300" s="87">
        <v>30</v>
      </c>
      <c r="X300" s="87">
        <v>324</v>
      </c>
      <c r="Y300" s="88">
        <v>654</v>
      </c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12"/>
      <c r="AY300" s="12"/>
      <c r="AZ300" s="12"/>
      <c r="BA300" s="12"/>
      <c r="BB300" s="12"/>
      <c r="BC300" s="12"/>
      <c r="BD300" s="12"/>
      <c r="BE300" s="12"/>
      <c r="BF300" s="12"/>
      <c r="BG300" s="12"/>
      <c r="BH300" s="12"/>
      <c r="BI300" s="12"/>
      <c r="BJ300" s="12"/>
      <c r="BK300" s="12"/>
      <c r="BL300" s="12"/>
      <c r="BM300" s="12"/>
      <c r="BN300" s="12"/>
      <c r="BO300" s="12"/>
      <c r="BP300" s="12"/>
      <c r="BQ300" s="12"/>
      <c r="BR300" s="12"/>
      <c r="BS300" s="12"/>
      <c r="BT300" s="12"/>
      <c r="BU300" s="12"/>
      <c r="BV300" s="12"/>
      <c r="BW300" s="12"/>
      <c r="BX300" s="12"/>
      <c r="BY300" s="12"/>
    </row>
    <row r="301" spans="1:77" customFormat="1" x14ac:dyDescent="0.35">
      <c r="A301" s="22" t="s">
        <v>176</v>
      </c>
      <c r="B301" s="86">
        <v>56248</v>
      </c>
      <c r="C301" s="87">
        <v>29934</v>
      </c>
      <c r="D301" s="87">
        <v>329</v>
      </c>
      <c r="E301" s="87">
        <v>3615</v>
      </c>
      <c r="F301" s="87">
        <v>47</v>
      </c>
      <c r="G301" s="87">
        <v>248</v>
      </c>
      <c r="H301" s="87">
        <v>3188</v>
      </c>
      <c r="I301" s="88">
        <v>59451</v>
      </c>
      <c r="J301" s="87">
        <v>44046</v>
      </c>
      <c r="K301" s="87">
        <v>28548</v>
      </c>
      <c r="L301" s="87">
        <v>259</v>
      </c>
      <c r="M301" s="87">
        <v>4426</v>
      </c>
      <c r="N301" s="87">
        <v>75</v>
      </c>
      <c r="O301" s="87">
        <v>863</v>
      </c>
      <c r="P301" s="87">
        <v>4838</v>
      </c>
      <c r="Q301" s="89">
        <v>72874</v>
      </c>
      <c r="R301" s="87">
        <v>-12202</v>
      </c>
      <c r="S301" s="87">
        <v>-1386</v>
      </c>
      <c r="T301" s="87">
        <v>-70</v>
      </c>
      <c r="U301" s="87">
        <v>811</v>
      </c>
      <c r="V301" s="87">
        <v>28</v>
      </c>
      <c r="W301" s="87">
        <v>615</v>
      </c>
      <c r="X301" s="87">
        <v>1650</v>
      </c>
      <c r="Y301" s="88">
        <v>13423</v>
      </c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12"/>
      <c r="AY301" s="12"/>
      <c r="AZ301" s="12"/>
      <c r="BA301" s="12"/>
      <c r="BB301" s="12"/>
      <c r="BC301" s="12"/>
      <c r="BD301" s="12"/>
      <c r="BE301" s="12"/>
      <c r="BF301" s="12"/>
      <c r="BG301" s="12"/>
      <c r="BH301" s="12"/>
      <c r="BI301" s="12"/>
      <c r="BJ301" s="12"/>
      <c r="BK301" s="12"/>
      <c r="BL301" s="12"/>
      <c r="BM301" s="12"/>
      <c r="BN301" s="12"/>
      <c r="BO301" s="12"/>
      <c r="BP301" s="12"/>
      <c r="BQ301" s="12"/>
      <c r="BR301" s="12"/>
      <c r="BS301" s="12"/>
      <c r="BT301" s="12"/>
      <c r="BU301" s="12"/>
      <c r="BV301" s="12"/>
      <c r="BW301" s="12"/>
      <c r="BX301" s="12"/>
      <c r="BY301" s="12"/>
    </row>
    <row r="302" spans="1:77" customFormat="1" x14ac:dyDescent="0.35">
      <c r="A302" s="22" t="s">
        <v>362</v>
      </c>
      <c r="B302" s="86">
        <v>7441</v>
      </c>
      <c r="C302" s="87">
        <v>52</v>
      </c>
      <c r="D302" s="87">
        <v>13</v>
      </c>
      <c r="E302" s="87">
        <v>67</v>
      </c>
      <c r="F302" s="87">
        <v>5</v>
      </c>
      <c r="G302" s="87">
        <v>5</v>
      </c>
      <c r="H302" s="87">
        <v>67</v>
      </c>
      <c r="I302" s="88">
        <v>158</v>
      </c>
      <c r="J302" s="87">
        <v>7230</v>
      </c>
      <c r="K302" s="87">
        <v>78</v>
      </c>
      <c r="L302" s="87">
        <v>3</v>
      </c>
      <c r="M302" s="87">
        <v>71</v>
      </c>
      <c r="N302" s="87">
        <v>3</v>
      </c>
      <c r="O302" s="87">
        <v>46</v>
      </c>
      <c r="P302" s="87">
        <v>257</v>
      </c>
      <c r="Q302" s="89">
        <v>297</v>
      </c>
      <c r="R302" s="87">
        <v>-211</v>
      </c>
      <c r="S302" s="87">
        <v>26</v>
      </c>
      <c r="T302" s="87">
        <v>-10</v>
      </c>
      <c r="U302" s="87">
        <v>4</v>
      </c>
      <c r="V302" s="87">
        <v>-2</v>
      </c>
      <c r="W302" s="87">
        <v>41</v>
      </c>
      <c r="X302" s="87">
        <v>190</v>
      </c>
      <c r="Y302" s="88">
        <v>139</v>
      </c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12"/>
      <c r="AY302" s="12"/>
      <c r="AZ302" s="12"/>
      <c r="BA302" s="12"/>
      <c r="BB302" s="12"/>
      <c r="BC302" s="12"/>
      <c r="BD302" s="12"/>
      <c r="BE302" s="12"/>
      <c r="BF302" s="12"/>
      <c r="BG302" s="12"/>
      <c r="BH302" s="12"/>
      <c r="BI302" s="12"/>
      <c r="BJ302" s="12"/>
      <c r="BK302" s="12"/>
      <c r="BL302" s="12"/>
      <c r="BM302" s="12"/>
      <c r="BN302" s="12"/>
      <c r="BO302" s="12"/>
      <c r="BP302" s="12"/>
      <c r="BQ302" s="12"/>
      <c r="BR302" s="12"/>
      <c r="BS302" s="12"/>
      <c r="BT302" s="12"/>
      <c r="BU302" s="12"/>
      <c r="BV302" s="12"/>
      <c r="BW302" s="12"/>
      <c r="BX302" s="12"/>
      <c r="BY302" s="12"/>
    </row>
    <row r="303" spans="1:77" customFormat="1" x14ac:dyDescent="0.35">
      <c r="A303" s="22" t="s">
        <v>66</v>
      </c>
      <c r="B303" s="86">
        <v>1826</v>
      </c>
      <c r="C303" s="87">
        <v>18</v>
      </c>
      <c r="D303" s="87">
        <v>1</v>
      </c>
      <c r="E303" s="87">
        <v>19</v>
      </c>
      <c r="F303" s="87">
        <v>0</v>
      </c>
      <c r="G303" s="87">
        <v>8</v>
      </c>
      <c r="H303" s="87">
        <v>16</v>
      </c>
      <c r="I303" s="88">
        <v>59</v>
      </c>
      <c r="J303" s="87">
        <v>1846</v>
      </c>
      <c r="K303" s="87">
        <v>21</v>
      </c>
      <c r="L303" s="87">
        <v>0</v>
      </c>
      <c r="M303" s="87">
        <v>14</v>
      </c>
      <c r="N303" s="87">
        <v>0</v>
      </c>
      <c r="O303" s="87">
        <v>13</v>
      </c>
      <c r="P303" s="87">
        <v>34</v>
      </c>
      <c r="Q303" s="89">
        <v>90</v>
      </c>
      <c r="R303" s="87">
        <v>20</v>
      </c>
      <c r="S303" s="87">
        <v>3</v>
      </c>
      <c r="T303" s="87">
        <v>-1</v>
      </c>
      <c r="U303" s="87">
        <v>-5</v>
      </c>
      <c r="V303" s="87">
        <v>0</v>
      </c>
      <c r="W303" s="87">
        <v>5</v>
      </c>
      <c r="X303" s="87">
        <v>18</v>
      </c>
      <c r="Y303" s="88">
        <v>31</v>
      </c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12"/>
      <c r="AY303" s="12"/>
      <c r="AZ303" s="12"/>
      <c r="BA303" s="12"/>
      <c r="BB303" s="12"/>
      <c r="BC303" s="12"/>
      <c r="BD303" s="12"/>
      <c r="BE303" s="12"/>
      <c r="BF303" s="12"/>
      <c r="BG303" s="12"/>
      <c r="BH303" s="12"/>
      <c r="BI303" s="12"/>
      <c r="BJ303" s="12"/>
      <c r="BK303" s="12"/>
      <c r="BL303" s="12"/>
      <c r="BM303" s="12"/>
      <c r="BN303" s="12"/>
      <c r="BO303" s="12"/>
      <c r="BP303" s="12"/>
      <c r="BQ303" s="12"/>
      <c r="BR303" s="12"/>
      <c r="BS303" s="12"/>
      <c r="BT303" s="12"/>
      <c r="BU303" s="12"/>
      <c r="BV303" s="12"/>
      <c r="BW303" s="12"/>
      <c r="BX303" s="12"/>
      <c r="BY303" s="12"/>
    </row>
    <row r="304" spans="1:77" customFormat="1" x14ac:dyDescent="0.35">
      <c r="A304" s="22" t="s">
        <v>241</v>
      </c>
      <c r="B304" s="86">
        <v>19404</v>
      </c>
      <c r="C304" s="87">
        <v>339</v>
      </c>
      <c r="D304" s="87">
        <v>18</v>
      </c>
      <c r="E304" s="87">
        <v>723</v>
      </c>
      <c r="F304" s="87">
        <v>5</v>
      </c>
      <c r="G304" s="87">
        <v>83</v>
      </c>
      <c r="H304" s="87">
        <v>231</v>
      </c>
      <c r="I304" s="88">
        <v>634</v>
      </c>
      <c r="J304" s="87">
        <v>18930</v>
      </c>
      <c r="K304" s="87">
        <v>642</v>
      </c>
      <c r="L304" s="87">
        <v>16</v>
      </c>
      <c r="M304" s="87">
        <v>1510</v>
      </c>
      <c r="N304" s="87">
        <v>2</v>
      </c>
      <c r="O304" s="87">
        <v>191</v>
      </c>
      <c r="P304" s="87">
        <v>973</v>
      </c>
      <c r="Q304" s="89">
        <v>980</v>
      </c>
      <c r="R304" s="87">
        <v>-474</v>
      </c>
      <c r="S304" s="87">
        <v>303</v>
      </c>
      <c r="T304" s="87">
        <v>-2</v>
      </c>
      <c r="U304" s="87">
        <v>787</v>
      </c>
      <c r="V304" s="87">
        <v>-3</v>
      </c>
      <c r="W304" s="87">
        <v>108</v>
      </c>
      <c r="X304" s="87">
        <v>742</v>
      </c>
      <c r="Y304" s="88">
        <v>346</v>
      </c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12"/>
      <c r="AY304" s="12"/>
      <c r="AZ304" s="12"/>
      <c r="BA304" s="12"/>
      <c r="BB304" s="12"/>
      <c r="BC304" s="12"/>
      <c r="BD304" s="12"/>
      <c r="BE304" s="12"/>
      <c r="BF304" s="12"/>
      <c r="BG304" s="12"/>
      <c r="BH304" s="12"/>
      <c r="BI304" s="12"/>
      <c r="BJ304" s="12"/>
      <c r="BK304" s="12"/>
      <c r="BL304" s="12"/>
      <c r="BM304" s="12"/>
      <c r="BN304" s="12"/>
      <c r="BO304" s="12"/>
      <c r="BP304" s="12"/>
      <c r="BQ304" s="12"/>
      <c r="BR304" s="12"/>
      <c r="BS304" s="12"/>
      <c r="BT304" s="12"/>
      <c r="BU304" s="12"/>
      <c r="BV304" s="12"/>
      <c r="BW304" s="12"/>
      <c r="BX304" s="12"/>
      <c r="BY304" s="12"/>
    </row>
    <row r="305" spans="1:77" customFormat="1" x14ac:dyDescent="0.35">
      <c r="A305" s="22" t="s">
        <v>279</v>
      </c>
      <c r="B305" s="86">
        <v>21140</v>
      </c>
      <c r="C305" s="87">
        <v>2878</v>
      </c>
      <c r="D305" s="87">
        <v>35</v>
      </c>
      <c r="E305" s="87">
        <v>970</v>
      </c>
      <c r="F305" s="87">
        <v>2</v>
      </c>
      <c r="G305" s="87">
        <v>448</v>
      </c>
      <c r="H305" s="87">
        <v>613</v>
      </c>
      <c r="I305" s="88">
        <v>876</v>
      </c>
      <c r="J305" s="87">
        <v>17871</v>
      </c>
      <c r="K305" s="87">
        <v>5075</v>
      </c>
      <c r="L305" s="87">
        <v>33</v>
      </c>
      <c r="M305" s="87">
        <v>1585</v>
      </c>
      <c r="N305" s="87">
        <v>6</v>
      </c>
      <c r="O305" s="87">
        <v>807</v>
      </c>
      <c r="P305" s="87">
        <v>1980</v>
      </c>
      <c r="Q305" s="89">
        <v>1924</v>
      </c>
      <c r="R305" s="87">
        <v>-3269</v>
      </c>
      <c r="S305" s="87">
        <v>2197</v>
      </c>
      <c r="T305" s="87">
        <v>-2</v>
      </c>
      <c r="U305" s="87">
        <v>615</v>
      </c>
      <c r="V305" s="87">
        <v>4</v>
      </c>
      <c r="W305" s="87">
        <v>359</v>
      </c>
      <c r="X305" s="87">
        <v>1367</v>
      </c>
      <c r="Y305" s="88">
        <v>1048</v>
      </c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12"/>
      <c r="AY305" s="12"/>
      <c r="AZ305" s="12"/>
      <c r="BA305" s="12"/>
      <c r="BB305" s="12"/>
      <c r="BC305" s="12"/>
      <c r="BD305" s="12"/>
      <c r="BE305" s="12"/>
      <c r="BF305" s="12"/>
      <c r="BG305" s="12"/>
      <c r="BH305" s="12"/>
      <c r="BI305" s="12"/>
      <c r="BJ305" s="12"/>
      <c r="BK305" s="12"/>
      <c r="BL305" s="12"/>
      <c r="BM305" s="12"/>
      <c r="BN305" s="12"/>
      <c r="BO305" s="12"/>
      <c r="BP305" s="12"/>
      <c r="BQ305" s="12"/>
      <c r="BR305" s="12"/>
      <c r="BS305" s="12"/>
      <c r="BT305" s="12"/>
      <c r="BU305" s="12"/>
      <c r="BV305" s="12"/>
      <c r="BW305" s="12"/>
      <c r="BX305" s="12"/>
      <c r="BY305" s="12"/>
    </row>
    <row r="306" spans="1:77" customFormat="1" x14ac:dyDescent="0.35">
      <c r="A306" s="22" t="s">
        <v>242</v>
      </c>
      <c r="B306" s="86">
        <v>6079</v>
      </c>
      <c r="C306" s="87">
        <v>44</v>
      </c>
      <c r="D306" s="87">
        <v>9</v>
      </c>
      <c r="E306" s="87">
        <v>213</v>
      </c>
      <c r="F306" s="87">
        <v>0</v>
      </c>
      <c r="G306" s="87">
        <v>10</v>
      </c>
      <c r="H306" s="87">
        <v>113</v>
      </c>
      <c r="I306" s="88">
        <v>122</v>
      </c>
      <c r="J306" s="87">
        <v>6151</v>
      </c>
      <c r="K306" s="87">
        <v>65</v>
      </c>
      <c r="L306" s="87">
        <v>3</v>
      </c>
      <c r="M306" s="87">
        <v>311</v>
      </c>
      <c r="N306" s="87">
        <v>0</v>
      </c>
      <c r="O306" s="87">
        <v>44</v>
      </c>
      <c r="P306" s="87">
        <v>341</v>
      </c>
      <c r="Q306" s="89">
        <v>259</v>
      </c>
      <c r="R306" s="87">
        <v>72</v>
      </c>
      <c r="S306" s="87">
        <v>21</v>
      </c>
      <c r="T306" s="87">
        <v>-6</v>
      </c>
      <c r="U306" s="87">
        <v>98</v>
      </c>
      <c r="V306" s="87">
        <v>0</v>
      </c>
      <c r="W306" s="87">
        <v>34</v>
      </c>
      <c r="X306" s="87">
        <v>228</v>
      </c>
      <c r="Y306" s="88">
        <v>137</v>
      </c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12"/>
      <c r="AY306" s="12"/>
      <c r="AZ306" s="12"/>
      <c r="BA306" s="12"/>
      <c r="BB306" s="12"/>
      <c r="BC306" s="12"/>
      <c r="BD306" s="12"/>
      <c r="BE306" s="12"/>
      <c r="BF306" s="12"/>
      <c r="BG306" s="12"/>
      <c r="BH306" s="12"/>
      <c r="BI306" s="12"/>
      <c r="BJ306" s="12"/>
      <c r="BK306" s="12"/>
      <c r="BL306" s="12"/>
      <c r="BM306" s="12"/>
      <c r="BN306" s="12"/>
      <c r="BO306" s="12"/>
      <c r="BP306" s="12"/>
      <c r="BQ306" s="12"/>
      <c r="BR306" s="12"/>
      <c r="BS306" s="12"/>
      <c r="BT306" s="12"/>
      <c r="BU306" s="12"/>
      <c r="BV306" s="12"/>
      <c r="BW306" s="12"/>
      <c r="BX306" s="12"/>
      <c r="BY306" s="12"/>
    </row>
    <row r="307" spans="1:77" customFormat="1" x14ac:dyDescent="0.35">
      <c r="A307" s="22" t="s">
        <v>363</v>
      </c>
      <c r="B307" s="86">
        <v>8665</v>
      </c>
      <c r="C307" s="87">
        <v>56</v>
      </c>
      <c r="D307" s="87">
        <v>23</v>
      </c>
      <c r="E307" s="87">
        <v>184</v>
      </c>
      <c r="F307" s="87">
        <v>0</v>
      </c>
      <c r="G307" s="87">
        <v>12</v>
      </c>
      <c r="H307" s="87">
        <v>97</v>
      </c>
      <c r="I307" s="88">
        <v>231</v>
      </c>
      <c r="J307" s="87">
        <v>8627</v>
      </c>
      <c r="K307" s="87">
        <v>136</v>
      </c>
      <c r="L307" s="87">
        <v>17</v>
      </c>
      <c r="M307" s="87">
        <v>197</v>
      </c>
      <c r="N307" s="87">
        <v>13</v>
      </c>
      <c r="O307" s="87">
        <v>37</v>
      </c>
      <c r="P307" s="87">
        <v>416</v>
      </c>
      <c r="Q307" s="89">
        <v>424</v>
      </c>
      <c r="R307" s="87">
        <v>-38</v>
      </c>
      <c r="S307" s="87">
        <v>80</v>
      </c>
      <c r="T307" s="87">
        <v>-6</v>
      </c>
      <c r="U307" s="87">
        <v>13</v>
      </c>
      <c r="V307" s="87">
        <v>13</v>
      </c>
      <c r="W307" s="87">
        <v>25</v>
      </c>
      <c r="X307" s="87">
        <v>319</v>
      </c>
      <c r="Y307" s="88">
        <v>193</v>
      </c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12"/>
      <c r="AY307" s="12"/>
      <c r="AZ307" s="12"/>
      <c r="BA307" s="12"/>
      <c r="BB307" s="12"/>
      <c r="BC307" s="12"/>
      <c r="BD307" s="12"/>
      <c r="BE307" s="12"/>
      <c r="BF307" s="12"/>
      <c r="BG307" s="12"/>
      <c r="BH307" s="12"/>
      <c r="BI307" s="12"/>
      <c r="BJ307" s="12"/>
      <c r="BK307" s="12"/>
      <c r="BL307" s="12"/>
      <c r="BM307" s="12"/>
      <c r="BN307" s="12"/>
      <c r="BO307" s="12"/>
      <c r="BP307" s="12"/>
      <c r="BQ307" s="12"/>
      <c r="BR307" s="12"/>
      <c r="BS307" s="12"/>
      <c r="BT307" s="12"/>
      <c r="BU307" s="12"/>
      <c r="BV307" s="12"/>
      <c r="BW307" s="12"/>
      <c r="BX307" s="12"/>
      <c r="BY307" s="12"/>
    </row>
    <row r="308" spans="1:77" customFormat="1" x14ac:dyDescent="0.35">
      <c r="A308" s="22" t="s">
        <v>243</v>
      </c>
      <c r="B308" s="86">
        <v>15779</v>
      </c>
      <c r="C308" s="87">
        <v>137</v>
      </c>
      <c r="D308" s="87">
        <v>6</v>
      </c>
      <c r="E308" s="87">
        <v>1040</v>
      </c>
      <c r="F308" s="87">
        <v>6</v>
      </c>
      <c r="G308" s="87">
        <v>52</v>
      </c>
      <c r="H308" s="87">
        <v>289</v>
      </c>
      <c r="I308" s="88">
        <v>350</v>
      </c>
      <c r="J308" s="87">
        <v>15321</v>
      </c>
      <c r="K308" s="87">
        <v>239</v>
      </c>
      <c r="L308" s="87">
        <v>2</v>
      </c>
      <c r="M308" s="87">
        <v>1697</v>
      </c>
      <c r="N308" s="87">
        <v>5</v>
      </c>
      <c r="O308" s="87">
        <v>119</v>
      </c>
      <c r="P308" s="87">
        <v>864</v>
      </c>
      <c r="Q308" s="89">
        <v>687</v>
      </c>
      <c r="R308" s="87">
        <v>-458</v>
      </c>
      <c r="S308" s="87">
        <v>102</v>
      </c>
      <c r="T308" s="87">
        <v>-4</v>
      </c>
      <c r="U308" s="87">
        <v>657</v>
      </c>
      <c r="V308" s="87">
        <v>-1</v>
      </c>
      <c r="W308" s="87">
        <v>67</v>
      </c>
      <c r="X308" s="87">
        <v>575</v>
      </c>
      <c r="Y308" s="88">
        <v>337</v>
      </c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2"/>
      <c r="AY308" s="12"/>
      <c r="AZ308" s="12"/>
      <c r="BA308" s="12"/>
      <c r="BB308" s="12"/>
      <c r="BC308" s="12"/>
      <c r="BD308" s="12"/>
      <c r="BE308" s="12"/>
      <c r="BF308" s="12"/>
      <c r="BG308" s="12"/>
      <c r="BH308" s="12"/>
      <c r="BI308" s="12"/>
      <c r="BJ308" s="12"/>
      <c r="BK308" s="12"/>
      <c r="BL308" s="12"/>
      <c r="BM308" s="12"/>
      <c r="BN308" s="12"/>
      <c r="BO308" s="12"/>
      <c r="BP308" s="12"/>
      <c r="BQ308" s="12"/>
      <c r="BR308" s="12"/>
      <c r="BS308" s="12"/>
      <c r="BT308" s="12"/>
      <c r="BU308" s="12"/>
      <c r="BV308" s="12"/>
      <c r="BW308" s="12"/>
      <c r="BX308" s="12"/>
      <c r="BY308" s="12"/>
    </row>
    <row r="309" spans="1:77" customFormat="1" x14ac:dyDescent="0.35">
      <c r="A309" s="22" t="s">
        <v>155</v>
      </c>
      <c r="B309" s="86">
        <v>3118</v>
      </c>
      <c r="C309" s="87">
        <v>93</v>
      </c>
      <c r="D309" s="87">
        <v>12</v>
      </c>
      <c r="E309" s="87">
        <v>190</v>
      </c>
      <c r="F309" s="87">
        <v>1</v>
      </c>
      <c r="G309" s="87">
        <v>11</v>
      </c>
      <c r="H309" s="87">
        <v>78</v>
      </c>
      <c r="I309" s="88">
        <v>181</v>
      </c>
      <c r="J309" s="87">
        <v>2702</v>
      </c>
      <c r="K309" s="87">
        <v>112</v>
      </c>
      <c r="L309" s="87">
        <v>2</v>
      </c>
      <c r="M309" s="87">
        <v>441</v>
      </c>
      <c r="N309" s="87">
        <v>0</v>
      </c>
      <c r="O309" s="87">
        <v>32</v>
      </c>
      <c r="P309" s="87">
        <v>166</v>
      </c>
      <c r="Q309" s="89">
        <v>208</v>
      </c>
      <c r="R309" s="87">
        <v>-416</v>
      </c>
      <c r="S309" s="87">
        <v>19</v>
      </c>
      <c r="T309" s="87">
        <v>-10</v>
      </c>
      <c r="U309" s="87">
        <v>251</v>
      </c>
      <c r="V309" s="87">
        <v>-1</v>
      </c>
      <c r="W309" s="87">
        <v>21</v>
      </c>
      <c r="X309" s="87">
        <v>88</v>
      </c>
      <c r="Y309" s="88">
        <v>27</v>
      </c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12"/>
      <c r="AY309" s="12"/>
      <c r="AZ309" s="12"/>
      <c r="BA309" s="12"/>
      <c r="BB309" s="12"/>
      <c r="BC309" s="12"/>
      <c r="BD309" s="12"/>
      <c r="BE309" s="12"/>
      <c r="BF309" s="12"/>
      <c r="BG309" s="12"/>
      <c r="BH309" s="12"/>
      <c r="BI309" s="12"/>
      <c r="BJ309" s="12"/>
      <c r="BK309" s="12"/>
      <c r="BL309" s="12"/>
      <c r="BM309" s="12"/>
      <c r="BN309" s="12"/>
      <c r="BO309" s="12"/>
      <c r="BP309" s="12"/>
      <c r="BQ309" s="12"/>
      <c r="BR309" s="12"/>
      <c r="BS309" s="12"/>
      <c r="BT309" s="12"/>
      <c r="BU309" s="12"/>
      <c r="BV309" s="12"/>
      <c r="BW309" s="12"/>
      <c r="BX309" s="12"/>
      <c r="BY309" s="12"/>
    </row>
    <row r="310" spans="1:77" customFormat="1" x14ac:dyDescent="0.35">
      <c r="A310" s="22" t="s">
        <v>364</v>
      </c>
      <c r="B310" s="86">
        <v>8604</v>
      </c>
      <c r="C310" s="87">
        <v>38</v>
      </c>
      <c r="D310" s="87">
        <v>3</v>
      </c>
      <c r="E310" s="87">
        <v>84</v>
      </c>
      <c r="F310" s="87">
        <v>8</v>
      </c>
      <c r="G310" s="87">
        <v>8</v>
      </c>
      <c r="H310" s="87">
        <v>103</v>
      </c>
      <c r="I310" s="88">
        <v>115</v>
      </c>
      <c r="J310" s="87">
        <v>8532</v>
      </c>
      <c r="K310" s="87">
        <v>79</v>
      </c>
      <c r="L310" s="87">
        <v>5</v>
      </c>
      <c r="M310" s="87">
        <v>98</v>
      </c>
      <c r="N310" s="87">
        <v>2</v>
      </c>
      <c r="O310" s="87">
        <v>39</v>
      </c>
      <c r="P310" s="87">
        <v>349</v>
      </c>
      <c r="Q310" s="89">
        <v>253</v>
      </c>
      <c r="R310" s="87">
        <v>-72</v>
      </c>
      <c r="S310" s="87">
        <v>41</v>
      </c>
      <c r="T310" s="87">
        <v>2</v>
      </c>
      <c r="U310" s="87">
        <v>14</v>
      </c>
      <c r="V310" s="87">
        <v>-6</v>
      </c>
      <c r="W310" s="87">
        <v>31</v>
      </c>
      <c r="X310" s="87">
        <v>246</v>
      </c>
      <c r="Y310" s="88">
        <v>138</v>
      </c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2"/>
      <c r="AY310" s="12"/>
      <c r="AZ310" s="12"/>
      <c r="BA310" s="12"/>
      <c r="BB310" s="12"/>
      <c r="BC310" s="12"/>
      <c r="BD310" s="12"/>
      <c r="BE310" s="12"/>
      <c r="BF310" s="12"/>
      <c r="BG310" s="12"/>
      <c r="BH310" s="12"/>
      <c r="BI310" s="12"/>
      <c r="BJ310" s="12"/>
      <c r="BK310" s="12"/>
      <c r="BL310" s="12"/>
      <c r="BM310" s="12"/>
      <c r="BN310" s="12"/>
      <c r="BO310" s="12"/>
      <c r="BP310" s="12"/>
      <c r="BQ310" s="12"/>
      <c r="BR310" s="12"/>
      <c r="BS310" s="12"/>
      <c r="BT310" s="12"/>
      <c r="BU310" s="12"/>
      <c r="BV310" s="12"/>
      <c r="BW310" s="12"/>
      <c r="BX310" s="12"/>
      <c r="BY310" s="12"/>
    </row>
    <row r="311" spans="1:77" customFormat="1" x14ac:dyDescent="0.35">
      <c r="A311" s="22" t="s">
        <v>129</v>
      </c>
      <c r="B311" s="86">
        <v>12824</v>
      </c>
      <c r="C311" s="87">
        <v>157</v>
      </c>
      <c r="D311" s="87">
        <v>7</v>
      </c>
      <c r="E311" s="87">
        <v>264</v>
      </c>
      <c r="F311" s="87">
        <v>4</v>
      </c>
      <c r="G311" s="87">
        <v>21</v>
      </c>
      <c r="H311" s="87">
        <v>155</v>
      </c>
      <c r="I311" s="88">
        <v>355</v>
      </c>
      <c r="J311" s="87">
        <v>12959</v>
      </c>
      <c r="K311" s="87">
        <v>253</v>
      </c>
      <c r="L311" s="87">
        <v>8</v>
      </c>
      <c r="M311" s="87">
        <v>326</v>
      </c>
      <c r="N311" s="87">
        <v>5</v>
      </c>
      <c r="O311" s="87">
        <v>107</v>
      </c>
      <c r="P311" s="87">
        <v>451</v>
      </c>
      <c r="Q311" s="89">
        <v>1002</v>
      </c>
      <c r="R311" s="87">
        <v>135</v>
      </c>
      <c r="S311" s="87">
        <v>96</v>
      </c>
      <c r="T311" s="87">
        <v>1</v>
      </c>
      <c r="U311" s="87">
        <v>62</v>
      </c>
      <c r="V311" s="87">
        <v>1</v>
      </c>
      <c r="W311" s="87">
        <v>86</v>
      </c>
      <c r="X311" s="87">
        <v>296</v>
      </c>
      <c r="Y311" s="88">
        <v>647</v>
      </c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12"/>
      <c r="AY311" s="12"/>
      <c r="AZ311" s="12"/>
      <c r="BA311" s="12"/>
      <c r="BB311" s="12"/>
      <c r="BC311" s="12"/>
      <c r="BD311" s="12"/>
      <c r="BE311" s="12"/>
      <c r="BF311" s="12"/>
      <c r="BG311" s="12"/>
      <c r="BH311" s="12"/>
      <c r="BI311" s="12"/>
      <c r="BJ311" s="12"/>
      <c r="BK311" s="12"/>
      <c r="BL311" s="12"/>
      <c r="BM311" s="12"/>
      <c r="BN311" s="12"/>
      <c r="BO311" s="12"/>
      <c r="BP311" s="12"/>
      <c r="BQ311" s="12"/>
      <c r="BR311" s="12"/>
      <c r="BS311" s="12"/>
      <c r="BT311" s="12"/>
      <c r="BU311" s="12"/>
      <c r="BV311" s="12"/>
      <c r="BW311" s="12"/>
      <c r="BX311" s="12"/>
      <c r="BY311" s="12"/>
    </row>
    <row r="312" spans="1:77" customFormat="1" x14ac:dyDescent="0.35">
      <c r="A312" s="22" t="s">
        <v>89</v>
      </c>
      <c r="B312" s="86">
        <v>15287</v>
      </c>
      <c r="C312" s="87">
        <v>95</v>
      </c>
      <c r="D312" s="87">
        <v>9</v>
      </c>
      <c r="E312" s="87">
        <v>109</v>
      </c>
      <c r="F312" s="87">
        <v>1</v>
      </c>
      <c r="G312" s="87">
        <v>32</v>
      </c>
      <c r="H312" s="87">
        <v>159</v>
      </c>
      <c r="I312" s="88">
        <v>173</v>
      </c>
      <c r="J312" s="87">
        <v>15786</v>
      </c>
      <c r="K312" s="87">
        <v>92</v>
      </c>
      <c r="L312" s="87">
        <v>14</v>
      </c>
      <c r="M312" s="87">
        <v>169</v>
      </c>
      <c r="N312" s="87">
        <v>2</v>
      </c>
      <c r="O312" s="87">
        <v>56</v>
      </c>
      <c r="P312" s="87">
        <v>649</v>
      </c>
      <c r="Q312" s="89">
        <v>376</v>
      </c>
      <c r="R312" s="87">
        <v>499</v>
      </c>
      <c r="S312" s="87">
        <v>-3</v>
      </c>
      <c r="T312" s="87">
        <v>5</v>
      </c>
      <c r="U312" s="87">
        <v>60</v>
      </c>
      <c r="V312" s="87">
        <v>1</v>
      </c>
      <c r="W312" s="87">
        <v>24</v>
      </c>
      <c r="X312" s="87">
        <v>490</v>
      </c>
      <c r="Y312" s="88">
        <v>203</v>
      </c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12"/>
      <c r="AY312" s="12"/>
      <c r="AZ312" s="12"/>
      <c r="BA312" s="12"/>
      <c r="BB312" s="12"/>
      <c r="BC312" s="12"/>
      <c r="BD312" s="12"/>
      <c r="BE312" s="12"/>
      <c r="BF312" s="12"/>
      <c r="BG312" s="12"/>
      <c r="BH312" s="12"/>
      <c r="BI312" s="12"/>
      <c r="BJ312" s="12"/>
      <c r="BK312" s="12"/>
      <c r="BL312" s="12"/>
      <c r="BM312" s="12"/>
      <c r="BN312" s="12"/>
      <c r="BO312" s="12"/>
      <c r="BP312" s="12"/>
      <c r="BQ312" s="12"/>
      <c r="BR312" s="12"/>
      <c r="BS312" s="12"/>
      <c r="BT312" s="12"/>
      <c r="BU312" s="12"/>
      <c r="BV312" s="12"/>
      <c r="BW312" s="12"/>
      <c r="BX312" s="12"/>
      <c r="BY312" s="12"/>
    </row>
    <row r="313" spans="1:77" customFormat="1" x14ac:dyDescent="0.35">
      <c r="A313" s="22" t="s">
        <v>90</v>
      </c>
      <c r="B313" s="86">
        <v>47221</v>
      </c>
      <c r="C313" s="87">
        <v>2529</v>
      </c>
      <c r="D313" s="87">
        <v>108</v>
      </c>
      <c r="E313" s="87">
        <v>546</v>
      </c>
      <c r="F313" s="87">
        <v>18</v>
      </c>
      <c r="G313" s="87">
        <v>867</v>
      </c>
      <c r="H313" s="87">
        <v>1527</v>
      </c>
      <c r="I313" s="88">
        <v>3058</v>
      </c>
      <c r="J313" s="87">
        <v>43328</v>
      </c>
      <c r="K313" s="87">
        <v>4807</v>
      </c>
      <c r="L313" s="87">
        <v>94</v>
      </c>
      <c r="M313" s="87">
        <v>730</v>
      </c>
      <c r="N313" s="87">
        <v>19</v>
      </c>
      <c r="O313" s="87">
        <v>1357</v>
      </c>
      <c r="P313" s="87">
        <v>4356</v>
      </c>
      <c r="Q313" s="89">
        <v>4717</v>
      </c>
      <c r="R313" s="87">
        <v>-3893</v>
      </c>
      <c r="S313" s="87">
        <v>2278</v>
      </c>
      <c r="T313" s="87">
        <v>-14</v>
      </c>
      <c r="U313" s="87">
        <v>184</v>
      </c>
      <c r="V313" s="87">
        <v>1</v>
      </c>
      <c r="W313" s="87">
        <v>490</v>
      </c>
      <c r="X313" s="87">
        <v>2829</v>
      </c>
      <c r="Y313" s="88">
        <v>1659</v>
      </c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12"/>
      <c r="AY313" s="12"/>
      <c r="AZ313" s="12"/>
      <c r="BA313" s="12"/>
      <c r="BB313" s="12"/>
      <c r="BC313" s="12"/>
      <c r="BD313" s="12"/>
      <c r="BE313" s="12"/>
      <c r="BF313" s="12"/>
      <c r="BG313" s="12"/>
      <c r="BH313" s="12"/>
      <c r="BI313" s="12"/>
      <c r="BJ313" s="12"/>
      <c r="BK313" s="12"/>
      <c r="BL313" s="12"/>
      <c r="BM313" s="12"/>
      <c r="BN313" s="12"/>
      <c r="BO313" s="12"/>
      <c r="BP313" s="12"/>
      <c r="BQ313" s="12"/>
      <c r="BR313" s="12"/>
      <c r="BS313" s="12"/>
      <c r="BT313" s="12"/>
      <c r="BU313" s="12"/>
      <c r="BV313" s="12"/>
      <c r="BW313" s="12"/>
      <c r="BX313" s="12"/>
      <c r="BY313" s="12"/>
    </row>
    <row r="314" spans="1:77" customFormat="1" x14ac:dyDescent="0.35">
      <c r="A314" s="22" t="s">
        <v>365</v>
      </c>
      <c r="B314" s="86">
        <v>7656</v>
      </c>
      <c r="C314" s="87">
        <v>52</v>
      </c>
      <c r="D314" s="87">
        <v>7</v>
      </c>
      <c r="E314" s="87">
        <v>42</v>
      </c>
      <c r="F314" s="87">
        <v>0</v>
      </c>
      <c r="G314" s="87">
        <v>4</v>
      </c>
      <c r="H314" s="87">
        <v>99</v>
      </c>
      <c r="I314" s="88">
        <v>153</v>
      </c>
      <c r="J314" s="87">
        <v>7384</v>
      </c>
      <c r="K314" s="87">
        <v>101</v>
      </c>
      <c r="L314" s="87">
        <v>4</v>
      </c>
      <c r="M314" s="87">
        <v>43</v>
      </c>
      <c r="N314" s="87">
        <v>5</v>
      </c>
      <c r="O314" s="87">
        <v>38</v>
      </c>
      <c r="P314" s="87">
        <v>281</v>
      </c>
      <c r="Q314" s="89">
        <v>293</v>
      </c>
      <c r="R314" s="87">
        <v>-272</v>
      </c>
      <c r="S314" s="87">
        <v>49</v>
      </c>
      <c r="T314" s="87">
        <v>-3</v>
      </c>
      <c r="U314" s="87">
        <v>1</v>
      </c>
      <c r="V314" s="87">
        <v>5</v>
      </c>
      <c r="W314" s="87">
        <v>34</v>
      </c>
      <c r="X314" s="87">
        <v>182</v>
      </c>
      <c r="Y314" s="88">
        <v>140</v>
      </c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12"/>
      <c r="AY314" s="12"/>
      <c r="AZ314" s="12"/>
      <c r="BA314" s="12"/>
      <c r="BB314" s="12"/>
      <c r="BC314" s="12"/>
      <c r="BD314" s="12"/>
      <c r="BE314" s="12"/>
      <c r="BF314" s="12"/>
      <c r="BG314" s="12"/>
      <c r="BH314" s="12"/>
      <c r="BI314" s="12"/>
      <c r="BJ314" s="12"/>
      <c r="BK314" s="12"/>
      <c r="BL314" s="12"/>
      <c r="BM314" s="12"/>
      <c r="BN314" s="12"/>
      <c r="BO314" s="12"/>
      <c r="BP314" s="12"/>
      <c r="BQ314" s="12"/>
      <c r="BR314" s="12"/>
      <c r="BS314" s="12"/>
      <c r="BT314" s="12"/>
      <c r="BU314" s="12"/>
      <c r="BV314" s="12"/>
      <c r="BW314" s="12"/>
      <c r="BX314" s="12"/>
      <c r="BY314" s="12"/>
    </row>
    <row r="315" spans="1:77" customFormat="1" x14ac:dyDescent="0.35">
      <c r="A315" s="22" t="s">
        <v>244</v>
      </c>
      <c r="B315" s="86">
        <v>26886</v>
      </c>
      <c r="C315" s="87">
        <v>307</v>
      </c>
      <c r="D315" s="87">
        <v>27</v>
      </c>
      <c r="E315" s="87">
        <v>785</v>
      </c>
      <c r="F315" s="87">
        <v>1</v>
      </c>
      <c r="G315" s="87">
        <v>49</v>
      </c>
      <c r="H315" s="87">
        <v>304</v>
      </c>
      <c r="I315" s="88">
        <v>602</v>
      </c>
      <c r="J315" s="87">
        <v>26953</v>
      </c>
      <c r="K315" s="87">
        <v>726</v>
      </c>
      <c r="L315" s="87">
        <v>13</v>
      </c>
      <c r="M315" s="87">
        <v>1287</v>
      </c>
      <c r="N315" s="87">
        <v>3</v>
      </c>
      <c r="O315" s="87">
        <v>168</v>
      </c>
      <c r="P315" s="87">
        <v>941</v>
      </c>
      <c r="Q315" s="89">
        <v>1251</v>
      </c>
      <c r="R315" s="87">
        <v>67</v>
      </c>
      <c r="S315" s="87">
        <v>419</v>
      </c>
      <c r="T315" s="87">
        <v>-14</v>
      </c>
      <c r="U315" s="87">
        <v>502</v>
      </c>
      <c r="V315" s="87">
        <v>2</v>
      </c>
      <c r="W315" s="87">
        <v>119</v>
      </c>
      <c r="X315" s="87">
        <v>637</v>
      </c>
      <c r="Y315" s="88">
        <v>649</v>
      </c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12"/>
      <c r="AY315" s="12"/>
      <c r="AZ315" s="12"/>
      <c r="BA315" s="12"/>
      <c r="BB315" s="12"/>
      <c r="BC315" s="12"/>
      <c r="BD315" s="12"/>
      <c r="BE315" s="12"/>
      <c r="BF315" s="12"/>
      <c r="BG315" s="12"/>
      <c r="BH315" s="12"/>
      <c r="BI315" s="12"/>
      <c r="BJ315" s="12"/>
      <c r="BK315" s="12"/>
      <c r="BL315" s="12"/>
      <c r="BM315" s="12"/>
      <c r="BN315" s="12"/>
      <c r="BO315" s="12"/>
      <c r="BP315" s="12"/>
      <c r="BQ315" s="12"/>
      <c r="BR315" s="12"/>
      <c r="BS315" s="12"/>
      <c r="BT315" s="12"/>
      <c r="BU315" s="12"/>
      <c r="BV315" s="12"/>
      <c r="BW315" s="12"/>
      <c r="BX315" s="12"/>
      <c r="BY315" s="12"/>
    </row>
    <row r="316" spans="1:77" customFormat="1" x14ac:dyDescent="0.35">
      <c r="A316" s="22" t="s">
        <v>97</v>
      </c>
      <c r="B316" s="86">
        <v>3334</v>
      </c>
      <c r="C316" s="87">
        <v>141</v>
      </c>
      <c r="D316" s="87">
        <v>16</v>
      </c>
      <c r="E316" s="87">
        <v>30</v>
      </c>
      <c r="F316" s="87">
        <v>1</v>
      </c>
      <c r="G316" s="87">
        <v>189</v>
      </c>
      <c r="H316" s="87">
        <v>120</v>
      </c>
      <c r="I316" s="88">
        <v>118</v>
      </c>
      <c r="J316" s="87">
        <v>3575</v>
      </c>
      <c r="K316" s="87">
        <v>201</v>
      </c>
      <c r="L316" s="87">
        <v>24</v>
      </c>
      <c r="M316" s="87">
        <v>49</v>
      </c>
      <c r="N316" s="87">
        <v>0</v>
      </c>
      <c r="O316" s="87">
        <v>190</v>
      </c>
      <c r="P316" s="87">
        <v>623</v>
      </c>
      <c r="Q316" s="89">
        <v>153</v>
      </c>
      <c r="R316" s="87">
        <v>241</v>
      </c>
      <c r="S316" s="87">
        <v>60</v>
      </c>
      <c r="T316" s="87">
        <v>8</v>
      </c>
      <c r="U316" s="87">
        <v>19</v>
      </c>
      <c r="V316" s="87">
        <v>-1</v>
      </c>
      <c r="W316" s="87">
        <v>1</v>
      </c>
      <c r="X316" s="87">
        <v>503</v>
      </c>
      <c r="Y316" s="88">
        <v>35</v>
      </c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12"/>
      <c r="AY316" s="12"/>
      <c r="AZ316" s="12"/>
      <c r="BA316" s="12"/>
      <c r="BB316" s="12"/>
      <c r="BC316" s="12"/>
      <c r="BD316" s="12"/>
      <c r="BE316" s="12"/>
      <c r="BF316" s="12"/>
      <c r="BG316" s="12"/>
      <c r="BH316" s="12"/>
      <c r="BI316" s="12"/>
      <c r="BJ316" s="12"/>
      <c r="BK316" s="12"/>
      <c r="BL316" s="12"/>
      <c r="BM316" s="12"/>
      <c r="BN316" s="12"/>
      <c r="BO316" s="12"/>
      <c r="BP316" s="12"/>
      <c r="BQ316" s="12"/>
      <c r="BR316" s="12"/>
      <c r="BS316" s="12"/>
      <c r="BT316" s="12"/>
      <c r="BU316" s="12"/>
      <c r="BV316" s="12"/>
      <c r="BW316" s="12"/>
      <c r="BX316" s="12"/>
      <c r="BY316" s="12"/>
    </row>
    <row r="317" spans="1:77" customFormat="1" x14ac:dyDescent="0.35">
      <c r="A317" s="22" t="s">
        <v>177</v>
      </c>
      <c r="B317" s="86">
        <v>459</v>
      </c>
      <c r="C317" s="87">
        <v>6</v>
      </c>
      <c r="D317" s="87">
        <v>5</v>
      </c>
      <c r="E317" s="87">
        <v>1</v>
      </c>
      <c r="F317" s="87">
        <v>0</v>
      </c>
      <c r="G317" s="87">
        <v>0</v>
      </c>
      <c r="H317" s="87">
        <v>8</v>
      </c>
      <c r="I317" s="88">
        <v>6</v>
      </c>
      <c r="J317" s="87">
        <v>424</v>
      </c>
      <c r="K317" s="87">
        <v>4</v>
      </c>
      <c r="L317" s="87">
        <v>5</v>
      </c>
      <c r="M317" s="87">
        <v>8</v>
      </c>
      <c r="N317" s="87">
        <v>0</v>
      </c>
      <c r="O317" s="87">
        <v>0</v>
      </c>
      <c r="P317" s="87">
        <v>21</v>
      </c>
      <c r="Q317" s="89">
        <v>9</v>
      </c>
      <c r="R317" s="87">
        <v>-35</v>
      </c>
      <c r="S317" s="87">
        <v>-2</v>
      </c>
      <c r="T317" s="87">
        <v>0</v>
      </c>
      <c r="U317" s="87">
        <v>7</v>
      </c>
      <c r="V317" s="87">
        <v>0</v>
      </c>
      <c r="W317" s="87">
        <v>0</v>
      </c>
      <c r="X317" s="87">
        <v>13</v>
      </c>
      <c r="Y317" s="88">
        <v>3</v>
      </c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12"/>
      <c r="AY317" s="12"/>
      <c r="AZ317" s="12"/>
      <c r="BA317" s="12"/>
      <c r="BB317" s="12"/>
      <c r="BC317" s="12"/>
      <c r="BD317" s="12"/>
      <c r="BE317" s="12"/>
      <c r="BF317" s="12"/>
      <c r="BG317" s="12"/>
      <c r="BH317" s="12"/>
      <c r="BI317" s="12"/>
      <c r="BJ317" s="12"/>
      <c r="BK317" s="12"/>
      <c r="BL317" s="12"/>
      <c r="BM317" s="12"/>
      <c r="BN317" s="12"/>
      <c r="BO317" s="12"/>
      <c r="BP317" s="12"/>
      <c r="BQ317" s="12"/>
      <c r="BR317" s="12"/>
      <c r="BS317" s="12"/>
      <c r="BT317" s="12"/>
      <c r="BU317" s="12"/>
      <c r="BV317" s="12"/>
      <c r="BW317" s="12"/>
      <c r="BX317" s="12"/>
      <c r="BY317" s="12"/>
    </row>
    <row r="318" spans="1:77" customFormat="1" x14ac:dyDescent="0.35">
      <c r="A318" s="22" t="s">
        <v>130</v>
      </c>
      <c r="B318" s="86">
        <v>5802</v>
      </c>
      <c r="C318" s="87">
        <v>27</v>
      </c>
      <c r="D318" s="87">
        <v>4</v>
      </c>
      <c r="E318" s="87">
        <v>75</v>
      </c>
      <c r="F318" s="87">
        <v>0</v>
      </c>
      <c r="G318" s="87">
        <v>8</v>
      </c>
      <c r="H318" s="87">
        <v>57</v>
      </c>
      <c r="I318" s="88">
        <v>112</v>
      </c>
      <c r="J318" s="87">
        <v>5911</v>
      </c>
      <c r="K318" s="87">
        <v>43</v>
      </c>
      <c r="L318" s="87">
        <v>4</v>
      </c>
      <c r="M318" s="87">
        <v>118</v>
      </c>
      <c r="N318" s="87">
        <v>0</v>
      </c>
      <c r="O318" s="87">
        <v>27</v>
      </c>
      <c r="P318" s="87">
        <v>196</v>
      </c>
      <c r="Q318" s="89">
        <v>270</v>
      </c>
      <c r="R318" s="87">
        <v>109</v>
      </c>
      <c r="S318" s="87">
        <v>16</v>
      </c>
      <c r="T318" s="87">
        <v>0</v>
      </c>
      <c r="U318" s="87">
        <v>43</v>
      </c>
      <c r="V318" s="87">
        <v>0</v>
      </c>
      <c r="W318" s="87">
        <v>19</v>
      </c>
      <c r="X318" s="87">
        <v>139</v>
      </c>
      <c r="Y318" s="88">
        <v>158</v>
      </c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2"/>
      <c r="AY318" s="12"/>
      <c r="AZ318" s="12"/>
      <c r="BA318" s="12"/>
      <c r="BB318" s="12"/>
      <c r="BC318" s="12"/>
      <c r="BD318" s="12"/>
      <c r="BE318" s="12"/>
      <c r="BF318" s="12"/>
      <c r="BG318" s="12"/>
      <c r="BH318" s="12"/>
      <c r="BI318" s="12"/>
      <c r="BJ318" s="12"/>
      <c r="BK318" s="12"/>
      <c r="BL318" s="12"/>
      <c r="BM318" s="12"/>
      <c r="BN318" s="12"/>
      <c r="BO318" s="12"/>
      <c r="BP318" s="12"/>
      <c r="BQ318" s="12"/>
      <c r="BR318" s="12"/>
      <c r="BS318" s="12"/>
      <c r="BT318" s="12"/>
      <c r="BU318" s="12"/>
      <c r="BV318" s="12"/>
      <c r="BW318" s="12"/>
      <c r="BX318" s="12"/>
      <c r="BY318" s="12"/>
    </row>
    <row r="319" spans="1:77" customFormat="1" x14ac:dyDescent="0.35">
      <c r="A319" s="22" t="s">
        <v>245</v>
      </c>
      <c r="B319" s="86">
        <v>8506</v>
      </c>
      <c r="C319" s="87">
        <v>54</v>
      </c>
      <c r="D319" s="87">
        <v>17</v>
      </c>
      <c r="E319" s="87">
        <v>74</v>
      </c>
      <c r="F319" s="87">
        <v>0</v>
      </c>
      <c r="G319" s="87">
        <v>8</v>
      </c>
      <c r="H319" s="87">
        <v>104</v>
      </c>
      <c r="I319" s="88">
        <v>163</v>
      </c>
      <c r="J319" s="87">
        <v>8066</v>
      </c>
      <c r="K319" s="87">
        <v>97</v>
      </c>
      <c r="L319" s="87">
        <v>11</v>
      </c>
      <c r="M319" s="87">
        <v>101</v>
      </c>
      <c r="N319" s="87">
        <v>1</v>
      </c>
      <c r="O319" s="87">
        <v>65</v>
      </c>
      <c r="P319" s="87">
        <v>385</v>
      </c>
      <c r="Q319" s="89">
        <v>401</v>
      </c>
      <c r="R319" s="87">
        <v>-440</v>
      </c>
      <c r="S319" s="87">
        <v>43</v>
      </c>
      <c r="T319" s="87">
        <v>-6</v>
      </c>
      <c r="U319" s="87">
        <v>27</v>
      </c>
      <c r="V319" s="87">
        <v>1</v>
      </c>
      <c r="W319" s="87">
        <v>57</v>
      </c>
      <c r="X319" s="87">
        <v>281</v>
      </c>
      <c r="Y319" s="88">
        <v>238</v>
      </c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12"/>
      <c r="AY319" s="12"/>
      <c r="AZ319" s="12"/>
      <c r="BA319" s="12"/>
      <c r="BB319" s="12"/>
      <c r="BC319" s="12"/>
      <c r="BD319" s="12"/>
      <c r="BE319" s="12"/>
      <c r="BF319" s="12"/>
      <c r="BG319" s="12"/>
      <c r="BH319" s="12"/>
      <c r="BI319" s="12"/>
      <c r="BJ319" s="12"/>
      <c r="BK319" s="12"/>
      <c r="BL319" s="12"/>
      <c r="BM319" s="12"/>
      <c r="BN319" s="12"/>
      <c r="BO319" s="12"/>
      <c r="BP319" s="12"/>
      <c r="BQ319" s="12"/>
      <c r="BR319" s="12"/>
      <c r="BS319" s="12"/>
      <c r="BT319" s="12"/>
      <c r="BU319" s="12"/>
      <c r="BV319" s="12"/>
      <c r="BW319" s="12"/>
      <c r="BX319" s="12"/>
      <c r="BY319" s="12"/>
    </row>
    <row r="320" spans="1:77" customFormat="1" x14ac:dyDescent="0.35">
      <c r="A320" s="22" t="s">
        <v>37</v>
      </c>
      <c r="B320" s="86">
        <v>1883</v>
      </c>
      <c r="C320" s="87">
        <v>38</v>
      </c>
      <c r="D320" s="87">
        <v>3</v>
      </c>
      <c r="E320" s="87">
        <v>10</v>
      </c>
      <c r="F320" s="87">
        <v>0</v>
      </c>
      <c r="G320" s="87">
        <v>4</v>
      </c>
      <c r="H320" s="87">
        <v>24</v>
      </c>
      <c r="I320" s="88">
        <v>41</v>
      </c>
      <c r="J320" s="87">
        <v>2199</v>
      </c>
      <c r="K320" s="87">
        <v>74</v>
      </c>
      <c r="L320" s="87">
        <v>3</v>
      </c>
      <c r="M320" s="87">
        <v>16</v>
      </c>
      <c r="N320" s="87">
        <v>0</v>
      </c>
      <c r="O320" s="87">
        <v>16</v>
      </c>
      <c r="P320" s="87">
        <v>80</v>
      </c>
      <c r="Q320" s="89">
        <v>66</v>
      </c>
      <c r="R320" s="87">
        <v>316</v>
      </c>
      <c r="S320" s="87">
        <v>36</v>
      </c>
      <c r="T320" s="87">
        <v>0</v>
      </c>
      <c r="U320" s="87">
        <v>6</v>
      </c>
      <c r="V320" s="87">
        <v>0</v>
      </c>
      <c r="W320" s="87">
        <v>12</v>
      </c>
      <c r="X320" s="87">
        <v>56</v>
      </c>
      <c r="Y320" s="88">
        <v>25</v>
      </c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12"/>
      <c r="AY320" s="12"/>
      <c r="AZ320" s="12"/>
      <c r="BA320" s="12"/>
      <c r="BB320" s="12"/>
      <c r="BC320" s="12"/>
      <c r="BD320" s="12"/>
      <c r="BE320" s="12"/>
      <c r="BF320" s="12"/>
      <c r="BG320" s="12"/>
      <c r="BH320" s="12"/>
      <c r="BI320" s="12"/>
      <c r="BJ320" s="12"/>
      <c r="BK320" s="12"/>
      <c r="BL320" s="12"/>
      <c r="BM320" s="12"/>
      <c r="BN320" s="12"/>
      <c r="BO320" s="12"/>
      <c r="BP320" s="12"/>
      <c r="BQ320" s="12"/>
      <c r="BR320" s="12"/>
      <c r="BS320" s="12"/>
      <c r="BT320" s="12"/>
      <c r="BU320" s="12"/>
      <c r="BV320" s="12"/>
      <c r="BW320" s="12"/>
      <c r="BX320" s="12"/>
      <c r="BY320" s="12"/>
    </row>
    <row r="321" spans="1:77" customFormat="1" x14ac:dyDescent="0.35">
      <c r="A321" s="22" t="s">
        <v>246</v>
      </c>
      <c r="B321" s="86">
        <v>10237</v>
      </c>
      <c r="C321" s="87">
        <v>118</v>
      </c>
      <c r="D321" s="87">
        <v>9</v>
      </c>
      <c r="E321" s="87">
        <v>531</v>
      </c>
      <c r="F321" s="87">
        <v>0</v>
      </c>
      <c r="G321" s="87">
        <v>9</v>
      </c>
      <c r="H321" s="87">
        <v>123</v>
      </c>
      <c r="I321" s="88">
        <v>265</v>
      </c>
      <c r="J321" s="87">
        <v>9966</v>
      </c>
      <c r="K321" s="87">
        <v>338</v>
      </c>
      <c r="L321" s="87">
        <v>8</v>
      </c>
      <c r="M321" s="87">
        <v>985</v>
      </c>
      <c r="N321" s="87">
        <v>1</v>
      </c>
      <c r="O321" s="87">
        <v>100</v>
      </c>
      <c r="P321" s="87">
        <v>421</v>
      </c>
      <c r="Q321" s="89">
        <v>561</v>
      </c>
      <c r="R321" s="87">
        <v>-271</v>
      </c>
      <c r="S321" s="87">
        <v>220</v>
      </c>
      <c r="T321" s="87">
        <v>-1</v>
      </c>
      <c r="U321" s="87">
        <v>454</v>
      </c>
      <c r="V321" s="87">
        <v>1</v>
      </c>
      <c r="W321" s="87">
        <v>91</v>
      </c>
      <c r="X321" s="87">
        <v>298</v>
      </c>
      <c r="Y321" s="88">
        <v>296</v>
      </c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12"/>
      <c r="AY321" s="12"/>
      <c r="AZ321" s="12"/>
      <c r="BA321" s="12"/>
      <c r="BB321" s="12"/>
      <c r="BC321" s="12"/>
      <c r="BD321" s="12"/>
      <c r="BE321" s="12"/>
      <c r="BF321" s="12"/>
      <c r="BG321" s="12"/>
      <c r="BH321" s="12"/>
      <c r="BI321" s="12"/>
      <c r="BJ321" s="12"/>
      <c r="BK321" s="12"/>
      <c r="BL321" s="12"/>
      <c r="BM321" s="12"/>
      <c r="BN321" s="12"/>
      <c r="BO321" s="12"/>
      <c r="BP321" s="12"/>
      <c r="BQ321" s="12"/>
      <c r="BR321" s="12"/>
      <c r="BS321" s="12"/>
      <c r="BT321" s="12"/>
      <c r="BU321" s="12"/>
      <c r="BV321" s="12"/>
      <c r="BW321" s="12"/>
      <c r="BX321" s="12"/>
      <c r="BY321" s="12"/>
    </row>
    <row r="322" spans="1:77" customFormat="1" x14ac:dyDescent="0.35">
      <c r="A322" s="22" t="s">
        <v>67</v>
      </c>
      <c r="B322" s="86">
        <v>318</v>
      </c>
      <c r="C322" s="87">
        <v>3</v>
      </c>
      <c r="D322" s="87">
        <v>0</v>
      </c>
      <c r="E322" s="87">
        <v>3</v>
      </c>
      <c r="F322" s="87">
        <v>0</v>
      </c>
      <c r="G322" s="87">
        <v>0</v>
      </c>
      <c r="H322" s="87">
        <v>0</v>
      </c>
      <c r="I322" s="88">
        <v>3</v>
      </c>
      <c r="J322" s="87">
        <v>392</v>
      </c>
      <c r="K322" s="87">
        <v>7</v>
      </c>
      <c r="L322" s="87">
        <v>1</v>
      </c>
      <c r="M322" s="87">
        <v>4</v>
      </c>
      <c r="N322" s="87">
        <v>0</v>
      </c>
      <c r="O322" s="87">
        <v>0</v>
      </c>
      <c r="P322" s="87">
        <v>11</v>
      </c>
      <c r="Q322" s="89">
        <v>12</v>
      </c>
      <c r="R322" s="87">
        <v>74</v>
      </c>
      <c r="S322" s="87">
        <v>4</v>
      </c>
      <c r="T322" s="87">
        <v>1</v>
      </c>
      <c r="U322" s="87">
        <v>1</v>
      </c>
      <c r="V322" s="87">
        <v>0</v>
      </c>
      <c r="W322" s="87">
        <v>0</v>
      </c>
      <c r="X322" s="87">
        <v>11</v>
      </c>
      <c r="Y322" s="88">
        <v>9</v>
      </c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12"/>
      <c r="AY322" s="12"/>
      <c r="AZ322" s="12"/>
      <c r="BA322" s="12"/>
      <c r="BB322" s="12"/>
      <c r="BC322" s="12"/>
      <c r="BD322" s="12"/>
      <c r="BE322" s="12"/>
      <c r="BF322" s="12"/>
      <c r="BG322" s="12"/>
      <c r="BH322" s="12"/>
      <c r="BI322" s="12"/>
      <c r="BJ322" s="12"/>
      <c r="BK322" s="12"/>
      <c r="BL322" s="12"/>
      <c r="BM322" s="12"/>
      <c r="BN322" s="12"/>
      <c r="BO322" s="12"/>
      <c r="BP322" s="12"/>
      <c r="BQ322" s="12"/>
      <c r="BR322" s="12"/>
      <c r="BS322" s="12"/>
      <c r="BT322" s="12"/>
      <c r="BU322" s="12"/>
      <c r="BV322" s="12"/>
      <c r="BW322" s="12"/>
      <c r="BX322" s="12"/>
      <c r="BY322" s="12"/>
    </row>
    <row r="323" spans="1:77" customFormat="1" x14ac:dyDescent="0.35">
      <c r="A323" s="22" t="s">
        <v>366</v>
      </c>
      <c r="B323" s="86">
        <v>7105</v>
      </c>
      <c r="C323" s="87">
        <v>52</v>
      </c>
      <c r="D323" s="87">
        <v>4</v>
      </c>
      <c r="E323" s="87">
        <v>162</v>
      </c>
      <c r="F323" s="87">
        <v>1</v>
      </c>
      <c r="G323" s="87">
        <v>6</v>
      </c>
      <c r="H323" s="87">
        <v>93</v>
      </c>
      <c r="I323" s="88">
        <v>119</v>
      </c>
      <c r="J323" s="87">
        <v>6928</v>
      </c>
      <c r="K323" s="87">
        <v>62</v>
      </c>
      <c r="L323" s="87">
        <v>0</v>
      </c>
      <c r="M323" s="87">
        <v>337</v>
      </c>
      <c r="N323" s="87">
        <v>5</v>
      </c>
      <c r="O323" s="87">
        <v>55</v>
      </c>
      <c r="P323" s="87">
        <v>334</v>
      </c>
      <c r="Q323" s="89">
        <v>279</v>
      </c>
      <c r="R323" s="87">
        <v>-177</v>
      </c>
      <c r="S323" s="87">
        <v>10</v>
      </c>
      <c r="T323" s="87">
        <v>-4</v>
      </c>
      <c r="U323" s="87">
        <v>175</v>
      </c>
      <c r="V323" s="87">
        <v>4</v>
      </c>
      <c r="W323" s="87">
        <v>49</v>
      </c>
      <c r="X323" s="87">
        <v>241</v>
      </c>
      <c r="Y323" s="88">
        <v>160</v>
      </c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12"/>
      <c r="AY323" s="12"/>
      <c r="AZ323" s="12"/>
      <c r="BA323" s="12"/>
      <c r="BB323" s="12"/>
      <c r="BC323" s="12"/>
      <c r="BD323" s="12"/>
      <c r="BE323" s="12"/>
      <c r="BF323" s="12"/>
      <c r="BG323" s="12"/>
      <c r="BH323" s="12"/>
      <c r="BI323" s="12"/>
      <c r="BJ323" s="12"/>
      <c r="BK323" s="12"/>
      <c r="BL323" s="12"/>
      <c r="BM323" s="12"/>
      <c r="BN323" s="12"/>
      <c r="BO323" s="12"/>
      <c r="BP323" s="12"/>
      <c r="BQ323" s="12"/>
      <c r="BR323" s="12"/>
      <c r="BS323" s="12"/>
      <c r="BT323" s="12"/>
      <c r="BU323" s="12"/>
      <c r="BV323" s="12"/>
      <c r="BW323" s="12"/>
      <c r="BX323" s="12"/>
      <c r="BY323" s="12"/>
    </row>
    <row r="324" spans="1:77" customFormat="1" x14ac:dyDescent="0.35">
      <c r="A324" s="22" t="s">
        <v>367</v>
      </c>
      <c r="B324" s="86">
        <v>12756</v>
      </c>
      <c r="C324" s="87">
        <v>101</v>
      </c>
      <c r="D324" s="87">
        <v>7</v>
      </c>
      <c r="E324" s="87">
        <v>140</v>
      </c>
      <c r="F324" s="87">
        <v>2</v>
      </c>
      <c r="G324" s="87">
        <v>24</v>
      </c>
      <c r="H324" s="87">
        <v>170</v>
      </c>
      <c r="I324" s="88">
        <v>257</v>
      </c>
      <c r="J324" s="87">
        <v>12747</v>
      </c>
      <c r="K324" s="87">
        <v>108</v>
      </c>
      <c r="L324" s="87">
        <v>19</v>
      </c>
      <c r="M324" s="87">
        <v>169</v>
      </c>
      <c r="N324" s="87">
        <v>4</v>
      </c>
      <c r="O324" s="87">
        <v>105</v>
      </c>
      <c r="P324" s="87">
        <v>558</v>
      </c>
      <c r="Q324" s="89">
        <v>452</v>
      </c>
      <c r="R324" s="87">
        <v>-9</v>
      </c>
      <c r="S324" s="87">
        <v>7</v>
      </c>
      <c r="T324" s="87">
        <v>12</v>
      </c>
      <c r="U324" s="87">
        <v>29</v>
      </c>
      <c r="V324" s="87">
        <v>2</v>
      </c>
      <c r="W324" s="87">
        <v>81</v>
      </c>
      <c r="X324" s="87">
        <v>388</v>
      </c>
      <c r="Y324" s="88">
        <v>195</v>
      </c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12"/>
      <c r="AY324" s="12"/>
      <c r="AZ324" s="12"/>
      <c r="BA324" s="12"/>
      <c r="BB324" s="12"/>
      <c r="BC324" s="12"/>
      <c r="BD324" s="12"/>
      <c r="BE324" s="12"/>
      <c r="BF324" s="12"/>
      <c r="BG324" s="12"/>
      <c r="BH324" s="12"/>
      <c r="BI324" s="12"/>
      <c r="BJ324" s="12"/>
      <c r="BK324" s="12"/>
      <c r="BL324" s="12"/>
      <c r="BM324" s="12"/>
      <c r="BN324" s="12"/>
      <c r="BO324" s="12"/>
      <c r="BP324" s="12"/>
      <c r="BQ324" s="12"/>
      <c r="BR324" s="12"/>
      <c r="BS324" s="12"/>
      <c r="BT324" s="12"/>
      <c r="BU324" s="12"/>
      <c r="BV324" s="12"/>
      <c r="BW324" s="12"/>
      <c r="BX324" s="12"/>
      <c r="BY324" s="12"/>
    </row>
    <row r="325" spans="1:77" customFormat="1" x14ac:dyDescent="0.35">
      <c r="A325" s="22" t="s">
        <v>247</v>
      </c>
      <c r="B325" s="86">
        <v>23181</v>
      </c>
      <c r="C325" s="87">
        <v>214</v>
      </c>
      <c r="D325" s="87">
        <v>22</v>
      </c>
      <c r="E325" s="87">
        <v>659</v>
      </c>
      <c r="F325" s="87">
        <v>0</v>
      </c>
      <c r="G325" s="87">
        <v>26</v>
      </c>
      <c r="H325" s="87">
        <v>255</v>
      </c>
      <c r="I325" s="88">
        <v>575</v>
      </c>
      <c r="J325" s="87">
        <v>23223</v>
      </c>
      <c r="K325" s="87">
        <v>410</v>
      </c>
      <c r="L325" s="87">
        <v>21</v>
      </c>
      <c r="M325" s="87">
        <v>1143</v>
      </c>
      <c r="N325" s="87">
        <v>1</v>
      </c>
      <c r="O325" s="87">
        <v>197</v>
      </c>
      <c r="P325" s="87">
        <v>949</v>
      </c>
      <c r="Q325" s="89">
        <v>1146</v>
      </c>
      <c r="R325" s="87">
        <v>42</v>
      </c>
      <c r="S325" s="87">
        <v>196</v>
      </c>
      <c r="T325" s="87">
        <v>-1</v>
      </c>
      <c r="U325" s="87">
        <v>484</v>
      </c>
      <c r="V325" s="87">
        <v>1</v>
      </c>
      <c r="W325" s="87">
        <v>171</v>
      </c>
      <c r="X325" s="87">
        <v>694</v>
      </c>
      <c r="Y325" s="88">
        <v>571</v>
      </c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12"/>
      <c r="AY325" s="12"/>
      <c r="AZ325" s="12"/>
      <c r="BA325" s="12"/>
      <c r="BB325" s="12"/>
      <c r="BC325" s="12"/>
      <c r="BD325" s="12"/>
      <c r="BE325" s="12"/>
      <c r="BF325" s="12"/>
      <c r="BG325" s="12"/>
      <c r="BH325" s="12"/>
      <c r="BI325" s="12"/>
      <c r="BJ325" s="12"/>
      <c r="BK325" s="12"/>
      <c r="BL325" s="12"/>
      <c r="BM325" s="12"/>
      <c r="BN325" s="12"/>
      <c r="BO325" s="12"/>
      <c r="BP325" s="12"/>
      <c r="BQ325" s="12"/>
      <c r="BR325" s="12"/>
      <c r="BS325" s="12"/>
      <c r="BT325" s="12"/>
      <c r="BU325" s="12"/>
      <c r="BV325" s="12"/>
      <c r="BW325" s="12"/>
      <c r="BX325" s="12"/>
      <c r="BY325" s="12"/>
    </row>
    <row r="326" spans="1:77" customFormat="1" x14ac:dyDescent="0.35">
      <c r="A326" s="22" t="s">
        <v>178</v>
      </c>
      <c r="B326" s="86">
        <v>1761</v>
      </c>
      <c r="C326" s="87">
        <v>17</v>
      </c>
      <c r="D326" s="87">
        <v>4</v>
      </c>
      <c r="E326" s="87">
        <v>3</v>
      </c>
      <c r="F326" s="87">
        <v>0</v>
      </c>
      <c r="G326" s="87">
        <v>0</v>
      </c>
      <c r="H326" s="87">
        <v>24</v>
      </c>
      <c r="I326" s="88">
        <v>29</v>
      </c>
      <c r="J326" s="87">
        <v>1692</v>
      </c>
      <c r="K326" s="87">
        <v>6</v>
      </c>
      <c r="L326" s="87">
        <v>10</v>
      </c>
      <c r="M326" s="87">
        <v>1</v>
      </c>
      <c r="N326" s="87">
        <v>0</v>
      </c>
      <c r="O326" s="87">
        <v>20</v>
      </c>
      <c r="P326" s="87">
        <v>62</v>
      </c>
      <c r="Q326" s="89">
        <v>41</v>
      </c>
      <c r="R326" s="87">
        <v>-69</v>
      </c>
      <c r="S326" s="87">
        <v>-11</v>
      </c>
      <c r="T326" s="87">
        <v>6</v>
      </c>
      <c r="U326" s="87">
        <v>-2</v>
      </c>
      <c r="V326" s="87">
        <v>0</v>
      </c>
      <c r="W326" s="87">
        <v>20</v>
      </c>
      <c r="X326" s="87">
        <v>38</v>
      </c>
      <c r="Y326" s="88">
        <v>12</v>
      </c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12"/>
      <c r="AY326" s="12"/>
      <c r="AZ326" s="12"/>
      <c r="BA326" s="12"/>
      <c r="BB326" s="12"/>
      <c r="BC326" s="12"/>
      <c r="BD326" s="12"/>
      <c r="BE326" s="12"/>
      <c r="BF326" s="12"/>
      <c r="BG326" s="12"/>
      <c r="BH326" s="12"/>
      <c r="BI326" s="12"/>
      <c r="BJ326" s="12"/>
      <c r="BK326" s="12"/>
      <c r="BL326" s="12"/>
      <c r="BM326" s="12"/>
      <c r="BN326" s="12"/>
      <c r="BO326" s="12"/>
      <c r="BP326" s="12"/>
      <c r="BQ326" s="12"/>
      <c r="BR326" s="12"/>
      <c r="BS326" s="12"/>
      <c r="BT326" s="12"/>
      <c r="BU326" s="12"/>
      <c r="BV326" s="12"/>
      <c r="BW326" s="12"/>
      <c r="BX326" s="12"/>
      <c r="BY326" s="12"/>
    </row>
    <row r="327" spans="1:77" customFormat="1" x14ac:dyDescent="0.35">
      <c r="A327" s="22" t="s">
        <v>280</v>
      </c>
      <c r="B327" s="86">
        <v>21848</v>
      </c>
      <c r="C327" s="87">
        <v>569</v>
      </c>
      <c r="D327" s="87">
        <v>26</v>
      </c>
      <c r="E327" s="87">
        <v>723</v>
      </c>
      <c r="F327" s="87">
        <v>1</v>
      </c>
      <c r="G327" s="87">
        <v>55</v>
      </c>
      <c r="H327" s="87">
        <v>197</v>
      </c>
      <c r="I327" s="88">
        <v>651</v>
      </c>
      <c r="J327" s="87">
        <v>21861</v>
      </c>
      <c r="K327" s="87">
        <v>810</v>
      </c>
      <c r="L327" s="87">
        <v>24</v>
      </c>
      <c r="M327" s="87">
        <v>1402</v>
      </c>
      <c r="N327" s="87">
        <v>4</v>
      </c>
      <c r="O327" s="87">
        <v>261</v>
      </c>
      <c r="P327" s="87">
        <v>905</v>
      </c>
      <c r="Q327" s="89">
        <v>1116</v>
      </c>
      <c r="R327" s="87">
        <v>13</v>
      </c>
      <c r="S327" s="87">
        <v>241</v>
      </c>
      <c r="T327" s="87">
        <v>-2</v>
      </c>
      <c r="U327" s="87">
        <v>679</v>
      </c>
      <c r="V327" s="87">
        <v>3</v>
      </c>
      <c r="W327" s="87">
        <v>206</v>
      </c>
      <c r="X327" s="87">
        <v>708</v>
      </c>
      <c r="Y327" s="88">
        <v>465</v>
      </c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12"/>
      <c r="AY327" s="12"/>
      <c r="AZ327" s="12"/>
      <c r="BA327" s="12"/>
      <c r="BB327" s="12"/>
      <c r="BC327" s="12"/>
      <c r="BD327" s="12"/>
      <c r="BE327" s="12"/>
      <c r="BF327" s="12"/>
      <c r="BG327" s="12"/>
      <c r="BH327" s="12"/>
      <c r="BI327" s="12"/>
      <c r="BJ327" s="12"/>
      <c r="BK327" s="12"/>
      <c r="BL327" s="12"/>
      <c r="BM327" s="12"/>
      <c r="BN327" s="12"/>
      <c r="BO327" s="12"/>
      <c r="BP327" s="12"/>
      <c r="BQ327" s="12"/>
      <c r="BR327" s="12"/>
      <c r="BS327" s="12"/>
      <c r="BT327" s="12"/>
      <c r="BU327" s="12"/>
      <c r="BV327" s="12"/>
      <c r="BW327" s="12"/>
      <c r="BX327" s="12"/>
      <c r="BY327" s="12"/>
    </row>
    <row r="328" spans="1:77" customFormat="1" x14ac:dyDescent="0.35">
      <c r="A328" s="22" t="s">
        <v>248</v>
      </c>
      <c r="B328" s="86">
        <v>41678</v>
      </c>
      <c r="C328" s="87">
        <v>3459</v>
      </c>
      <c r="D328" s="87">
        <v>66</v>
      </c>
      <c r="E328" s="87">
        <v>5834</v>
      </c>
      <c r="F328" s="87">
        <v>31</v>
      </c>
      <c r="G328" s="87">
        <v>272</v>
      </c>
      <c r="H328" s="87">
        <v>1012</v>
      </c>
      <c r="I328" s="88">
        <v>8280</v>
      </c>
      <c r="J328" s="87">
        <v>39370</v>
      </c>
      <c r="K328" s="87">
        <v>4446</v>
      </c>
      <c r="L328" s="87">
        <v>73</v>
      </c>
      <c r="M328" s="87">
        <v>7926</v>
      </c>
      <c r="N328" s="87">
        <v>20</v>
      </c>
      <c r="O328" s="87">
        <v>661</v>
      </c>
      <c r="P328" s="87">
        <v>2003</v>
      </c>
      <c r="Q328" s="89">
        <v>10719</v>
      </c>
      <c r="R328" s="87">
        <v>-2308</v>
      </c>
      <c r="S328" s="87">
        <v>987</v>
      </c>
      <c r="T328" s="87">
        <v>7</v>
      </c>
      <c r="U328" s="87">
        <v>2092</v>
      </c>
      <c r="V328" s="87">
        <v>-11</v>
      </c>
      <c r="W328" s="87">
        <v>389</v>
      </c>
      <c r="X328" s="87">
        <v>991</v>
      </c>
      <c r="Y328" s="88">
        <v>2439</v>
      </c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2"/>
      <c r="AY328" s="12"/>
      <c r="AZ328" s="12"/>
      <c r="BA328" s="12"/>
      <c r="BB328" s="12"/>
      <c r="BC328" s="12"/>
      <c r="BD328" s="12"/>
      <c r="BE328" s="12"/>
      <c r="BF328" s="12"/>
      <c r="BG328" s="12"/>
      <c r="BH328" s="12"/>
      <c r="BI328" s="12"/>
      <c r="BJ328" s="12"/>
      <c r="BK328" s="12"/>
      <c r="BL328" s="12"/>
      <c r="BM328" s="12"/>
      <c r="BN328" s="12"/>
      <c r="BO328" s="12"/>
      <c r="BP328" s="12"/>
      <c r="BQ328" s="12"/>
      <c r="BR328" s="12"/>
      <c r="BS328" s="12"/>
      <c r="BT328" s="12"/>
      <c r="BU328" s="12"/>
      <c r="BV328" s="12"/>
      <c r="BW328" s="12"/>
      <c r="BX328" s="12"/>
      <c r="BY328" s="12"/>
    </row>
    <row r="329" spans="1:77" customFormat="1" x14ac:dyDescent="0.35">
      <c r="A329" s="22" t="s">
        <v>198</v>
      </c>
      <c r="B329" s="86">
        <v>9101</v>
      </c>
      <c r="C329" s="87">
        <v>95</v>
      </c>
      <c r="D329" s="87">
        <v>25</v>
      </c>
      <c r="E329" s="87">
        <v>68</v>
      </c>
      <c r="F329" s="87">
        <v>0</v>
      </c>
      <c r="G329" s="87">
        <v>7</v>
      </c>
      <c r="H329" s="87">
        <v>187</v>
      </c>
      <c r="I329" s="88">
        <v>389</v>
      </c>
      <c r="J329" s="87">
        <v>8517</v>
      </c>
      <c r="K329" s="87">
        <v>133</v>
      </c>
      <c r="L329" s="87">
        <v>29</v>
      </c>
      <c r="M329" s="87">
        <v>71</v>
      </c>
      <c r="N329" s="87">
        <v>10</v>
      </c>
      <c r="O329" s="87">
        <v>41</v>
      </c>
      <c r="P329" s="87">
        <v>495</v>
      </c>
      <c r="Q329" s="89">
        <v>770</v>
      </c>
      <c r="R329" s="87">
        <v>-584</v>
      </c>
      <c r="S329" s="87">
        <v>38</v>
      </c>
      <c r="T329" s="87">
        <v>4</v>
      </c>
      <c r="U329" s="87">
        <v>3</v>
      </c>
      <c r="V329" s="87">
        <v>10</v>
      </c>
      <c r="W329" s="87">
        <v>34</v>
      </c>
      <c r="X329" s="87">
        <v>308</v>
      </c>
      <c r="Y329" s="88">
        <v>381</v>
      </c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12"/>
      <c r="AY329" s="12"/>
      <c r="AZ329" s="12"/>
      <c r="BA329" s="12"/>
      <c r="BB329" s="12"/>
      <c r="BC329" s="12"/>
      <c r="BD329" s="12"/>
      <c r="BE329" s="12"/>
      <c r="BF329" s="12"/>
      <c r="BG329" s="12"/>
      <c r="BH329" s="12"/>
      <c r="BI329" s="12"/>
      <c r="BJ329" s="12"/>
      <c r="BK329" s="12"/>
      <c r="BL329" s="12"/>
      <c r="BM329" s="12"/>
      <c r="BN329" s="12"/>
      <c r="BO329" s="12"/>
      <c r="BP329" s="12"/>
      <c r="BQ329" s="12"/>
      <c r="BR329" s="12"/>
      <c r="BS329" s="12"/>
      <c r="BT329" s="12"/>
      <c r="BU329" s="12"/>
      <c r="BV329" s="12"/>
      <c r="BW329" s="12"/>
      <c r="BX329" s="12"/>
      <c r="BY329" s="12"/>
    </row>
    <row r="330" spans="1:77" customFormat="1" x14ac:dyDescent="0.35">
      <c r="A330" s="22" t="s">
        <v>309</v>
      </c>
      <c r="B330" s="86">
        <v>18594</v>
      </c>
      <c r="C330" s="87">
        <v>728</v>
      </c>
      <c r="D330" s="87">
        <v>125</v>
      </c>
      <c r="E330" s="87">
        <v>147</v>
      </c>
      <c r="F330" s="87">
        <v>5</v>
      </c>
      <c r="G330" s="87">
        <v>850</v>
      </c>
      <c r="H330" s="87">
        <v>871</v>
      </c>
      <c r="I330" s="88">
        <v>502</v>
      </c>
      <c r="J330" s="87">
        <v>19043</v>
      </c>
      <c r="K330" s="87">
        <v>555</v>
      </c>
      <c r="L330" s="87">
        <v>97</v>
      </c>
      <c r="M330" s="87">
        <v>210</v>
      </c>
      <c r="N330" s="87">
        <v>3</v>
      </c>
      <c r="O330" s="87">
        <v>650</v>
      </c>
      <c r="P330" s="87">
        <v>2004</v>
      </c>
      <c r="Q330" s="89">
        <v>741</v>
      </c>
      <c r="R330" s="87">
        <v>449</v>
      </c>
      <c r="S330" s="87">
        <v>-173</v>
      </c>
      <c r="T330" s="87">
        <v>-28</v>
      </c>
      <c r="U330" s="87">
        <v>63</v>
      </c>
      <c r="V330" s="87">
        <v>-2</v>
      </c>
      <c r="W330" s="87">
        <v>-200</v>
      </c>
      <c r="X330" s="87">
        <v>1133</v>
      </c>
      <c r="Y330" s="88">
        <v>239</v>
      </c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12"/>
      <c r="AY330" s="12"/>
      <c r="AZ330" s="12"/>
      <c r="BA330" s="12"/>
      <c r="BB330" s="12"/>
      <c r="BC330" s="12"/>
      <c r="BD330" s="12"/>
      <c r="BE330" s="12"/>
      <c r="BF330" s="12"/>
      <c r="BG330" s="12"/>
      <c r="BH330" s="12"/>
      <c r="BI330" s="12"/>
      <c r="BJ330" s="12"/>
      <c r="BK330" s="12"/>
      <c r="BL330" s="12"/>
      <c r="BM330" s="12"/>
      <c r="BN330" s="12"/>
      <c r="BO330" s="12"/>
      <c r="BP330" s="12"/>
      <c r="BQ330" s="12"/>
      <c r="BR330" s="12"/>
      <c r="BS330" s="12"/>
      <c r="BT330" s="12"/>
      <c r="BU330" s="12"/>
      <c r="BV330" s="12"/>
      <c r="BW330" s="12"/>
      <c r="BX330" s="12"/>
      <c r="BY330" s="12"/>
    </row>
    <row r="331" spans="1:77" customFormat="1" x14ac:dyDescent="0.35">
      <c r="A331" s="22" t="s">
        <v>368</v>
      </c>
      <c r="B331" s="86">
        <v>4893</v>
      </c>
      <c r="C331" s="87">
        <v>29</v>
      </c>
      <c r="D331" s="87">
        <v>10</v>
      </c>
      <c r="E331" s="87">
        <v>17</v>
      </c>
      <c r="F331" s="87">
        <v>2</v>
      </c>
      <c r="G331" s="87">
        <v>3</v>
      </c>
      <c r="H331" s="87">
        <v>61</v>
      </c>
      <c r="I331" s="88">
        <v>120</v>
      </c>
      <c r="J331" s="87">
        <v>4480</v>
      </c>
      <c r="K331" s="87">
        <v>28</v>
      </c>
      <c r="L331" s="87">
        <v>4</v>
      </c>
      <c r="M331" s="87">
        <v>25</v>
      </c>
      <c r="N331" s="87">
        <v>0</v>
      </c>
      <c r="O331" s="87">
        <v>17</v>
      </c>
      <c r="P331" s="87">
        <v>206</v>
      </c>
      <c r="Q331" s="89">
        <v>215</v>
      </c>
      <c r="R331" s="87">
        <v>-413</v>
      </c>
      <c r="S331" s="87">
        <v>-1</v>
      </c>
      <c r="T331" s="87">
        <v>-6</v>
      </c>
      <c r="U331" s="87">
        <v>8</v>
      </c>
      <c r="V331" s="87">
        <v>-2</v>
      </c>
      <c r="W331" s="87">
        <v>14</v>
      </c>
      <c r="X331" s="87">
        <v>145</v>
      </c>
      <c r="Y331" s="88">
        <v>95</v>
      </c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12"/>
      <c r="AY331" s="12"/>
      <c r="AZ331" s="12"/>
      <c r="BA331" s="12"/>
      <c r="BB331" s="12"/>
      <c r="BC331" s="12"/>
      <c r="BD331" s="12"/>
      <c r="BE331" s="12"/>
      <c r="BF331" s="12"/>
      <c r="BG331" s="12"/>
      <c r="BH331" s="12"/>
      <c r="BI331" s="12"/>
      <c r="BJ331" s="12"/>
      <c r="BK331" s="12"/>
      <c r="BL331" s="12"/>
      <c r="BM331" s="12"/>
      <c r="BN331" s="12"/>
      <c r="BO331" s="12"/>
      <c r="BP331" s="12"/>
      <c r="BQ331" s="12"/>
      <c r="BR331" s="12"/>
      <c r="BS331" s="12"/>
      <c r="BT331" s="12"/>
      <c r="BU331" s="12"/>
      <c r="BV331" s="12"/>
      <c r="BW331" s="12"/>
      <c r="BX331" s="12"/>
      <c r="BY331" s="12"/>
    </row>
    <row r="332" spans="1:77" customFormat="1" x14ac:dyDescent="0.35">
      <c r="A332" s="22" t="s">
        <v>156</v>
      </c>
      <c r="B332" s="86">
        <v>754</v>
      </c>
      <c r="C332" s="87">
        <v>0</v>
      </c>
      <c r="D332" s="87">
        <v>4</v>
      </c>
      <c r="E332" s="87">
        <v>7</v>
      </c>
      <c r="F332" s="87">
        <v>0</v>
      </c>
      <c r="G332" s="87">
        <v>0</v>
      </c>
      <c r="H332" s="87">
        <v>7</v>
      </c>
      <c r="I332" s="88">
        <v>8</v>
      </c>
      <c r="J332" s="87">
        <v>707</v>
      </c>
      <c r="K332" s="87">
        <v>0</v>
      </c>
      <c r="L332" s="87">
        <v>5</v>
      </c>
      <c r="M332" s="87">
        <v>8</v>
      </c>
      <c r="N332" s="87">
        <v>0</v>
      </c>
      <c r="O332" s="87">
        <v>8</v>
      </c>
      <c r="P332" s="87">
        <v>31</v>
      </c>
      <c r="Q332" s="89">
        <v>21</v>
      </c>
      <c r="R332" s="87">
        <v>-47</v>
      </c>
      <c r="S332" s="87">
        <v>0</v>
      </c>
      <c r="T332" s="87">
        <v>1</v>
      </c>
      <c r="U332" s="87">
        <v>1</v>
      </c>
      <c r="V332" s="87">
        <v>0</v>
      </c>
      <c r="W332" s="87">
        <v>8</v>
      </c>
      <c r="X332" s="87">
        <v>24</v>
      </c>
      <c r="Y332" s="88">
        <v>13</v>
      </c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12"/>
      <c r="AY332" s="12"/>
      <c r="AZ332" s="12"/>
      <c r="BA332" s="12"/>
      <c r="BB332" s="12"/>
      <c r="BC332" s="12"/>
      <c r="BD332" s="12"/>
      <c r="BE332" s="12"/>
      <c r="BF332" s="12"/>
      <c r="BG332" s="12"/>
      <c r="BH332" s="12"/>
      <c r="BI332" s="12"/>
      <c r="BJ332" s="12"/>
      <c r="BK332" s="12"/>
      <c r="BL332" s="12"/>
      <c r="BM332" s="12"/>
      <c r="BN332" s="12"/>
      <c r="BO332" s="12"/>
      <c r="BP332" s="12"/>
      <c r="BQ332" s="12"/>
      <c r="BR332" s="12"/>
      <c r="BS332" s="12"/>
      <c r="BT332" s="12"/>
      <c r="BU332" s="12"/>
      <c r="BV332" s="12"/>
      <c r="BW332" s="12"/>
      <c r="BX332" s="12"/>
      <c r="BY332" s="12"/>
    </row>
    <row r="333" spans="1:77" customFormat="1" x14ac:dyDescent="0.35">
      <c r="A333" s="22" t="s">
        <v>68</v>
      </c>
      <c r="B333" s="86">
        <v>526</v>
      </c>
      <c r="C333" s="87">
        <v>1</v>
      </c>
      <c r="D333" s="87">
        <v>0</v>
      </c>
      <c r="E333" s="87">
        <v>0</v>
      </c>
      <c r="F333" s="87">
        <v>0</v>
      </c>
      <c r="G333" s="87">
        <v>0</v>
      </c>
      <c r="H333" s="87">
        <v>1</v>
      </c>
      <c r="I333" s="88">
        <v>10</v>
      </c>
      <c r="J333" s="87">
        <v>458</v>
      </c>
      <c r="K333" s="87">
        <v>0</v>
      </c>
      <c r="L333" s="87">
        <v>1</v>
      </c>
      <c r="M333" s="87">
        <v>0</v>
      </c>
      <c r="N333" s="87">
        <v>0</v>
      </c>
      <c r="O333" s="87">
        <v>2</v>
      </c>
      <c r="P333" s="87">
        <v>18</v>
      </c>
      <c r="Q333" s="89">
        <v>15</v>
      </c>
      <c r="R333" s="87">
        <v>-68</v>
      </c>
      <c r="S333" s="87">
        <v>-1</v>
      </c>
      <c r="T333" s="87">
        <v>1</v>
      </c>
      <c r="U333" s="87">
        <v>0</v>
      </c>
      <c r="V333" s="87">
        <v>0</v>
      </c>
      <c r="W333" s="87">
        <v>2</v>
      </c>
      <c r="X333" s="87">
        <v>17</v>
      </c>
      <c r="Y333" s="88">
        <v>5</v>
      </c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12"/>
      <c r="AY333" s="12"/>
      <c r="AZ333" s="12"/>
      <c r="BA333" s="12"/>
      <c r="BB333" s="12"/>
      <c r="BC333" s="12"/>
      <c r="BD333" s="12"/>
      <c r="BE333" s="12"/>
      <c r="BF333" s="12"/>
      <c r="BG333" s="12"/>
      <c r="BH333" s="12"/>
      <c r="BI333" s="12"/>
      <c r="BJ333" s="12"/>
      <c r="BK333" s="12"/>
      <c r="BL333" s="12"/>
      <c r="BM333" s="12"/>
      <c r="BN333" s="12"/>
      <c r="BO333" s="12"/>
      <c r="BP333" s="12"/>
      <c r="BQ333" s="12"/>
      <c r="BR333" s="12"/>
      <c r="BS333" s="12"/>
      <c r="BT333" s="12"/>
      <c r="BU333" s="12"/>
      <c r="BV333" s="12"/>
      <c r="BW333" s="12"/>
      <c r="BX333" s="12"/>
      <c r="BY333" s="12"/>
    </row>
    <row r="334" spans="1:77" customFormat="1" x14ac:dyDescent="0.35">
      <c r="A334" s="22" t="s">
        <v>249</v>
      </c>
      <c r="B334" s="86">
        <v>26065</v>
      </c>
      <c r="C334" s="87">
        <v>883</v>
      </c>
      <c r="D334" s="87">
        <v>25</v>
      </c>
      <c r="E334" s="87">
        <v>2286</v>
      </c>
      <c r="F334" s="87">
        <v>10</v>
      </c>
      <c r="G334" s="87">
        <v>244</v>
      </c>
      <c r="H334" s="87">
        <v>714</v>
      </c>
      <c r="I334" s="88">
        <v>1688</v>
      </c>
      <c r="J334" s="87">
        <v>25829</v>
      </c>
      <c r="K334" s="87">
        <v>1212</v>
      </c>
      <c r="L334" s="87">
        <v>35</v>
      </c>
      <c r="M334" s="87">
        <v>3346</v>
      </c>
      <c r="N334" s="87">
        <v>1</v>
      </c>
      <c r="O334" s="87">
        <v>518</v>
      </c>
      <c r="P334" s="87">
        <v>1670</v>
      </c>
      <c r="Q334" s="89">
        <v>2718</v>
      </c>
      <c r="R334" s="87">
        <v>-236</v>
      </c>
      <c r="S334" s="87">
        <v>329</v>
      </c>
      <c r="T334" s="87">
        <v>10</v>
      </c>
      <c r="U334" s="87">
        <v>1060</v>
      </c>
      <c r="V334" s="87">
        <v>-9</v>
      </c>
      <c r="W334" s="87">
        <v>274</v>
      </c>
      <c r="X334" s="87">
        <v>956</v>
      </c>
      <c r="Y334" s="88">
        <v>1030</v>
      </c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12"/>
      <c r="AY334" s="12"/>
      <c r="AZ334" s="12"/>
      <c r="BA334" s="12"/>
      <c r="BB334" s="12"/>
      <c r="BC334" s="12"/>
      <c r="BD334" s="12"/>
      <c r="BE334" s="12"/>
      <c r="BF334" s="12"/>
      <c r="BG334" s="12"/>
      <c r="BH334" s="12"/>
      <c r="BI334" s="12"/>
      <c r="BJ334" s="12"/>
      <c r="BK334" s="12"/>
      <c r="BL334" s="12"/>
      <c r="BM334" s="12"/>
      <c r="BN334" s="12"/>
      <c r="BO334" s="12"/>
      <c r="BP334" s="12"/>
      <c r="BQ334" s="12"/>
      <c r="BR334" s="12"/>
      <c r="BS334" s="12"/>
      <c r="BT334" s="12"/>
      <c r="BU334" s="12"/>
      <c r="BV334" s="12"/>
      <c r="BW334" s="12"/>
      <c r="BX334" s="12"/>
      <c r="BY334" s="12"/>
    </row>
    <row r="335" spans="1:77" customFormat="1" x14ac:dyDescent="0.35">
      <c r="A335" s="22" t="s">
        <v>250</v>
      </c>
      <c r="B335" s="86">
        <v>11082</v>
      </c>
      <c r="C335" s="87">
        <v>101</v>
      </c>
      <c r="D335" s="87">
        <v>4</v>
      </c>
      <c r="E335" s="87">
        <v>1284</v>
      </c>
      <c r="F335" s="87">
        <v>2</v>
      </c>
      <c r="G335" s="87">
        <v>21</v>
      </c>
      <c r="H335" s="87">
        <v>185</v>
      </c>
      <c r="I335" s="88">
        <v>315</v>
      </c>
      <c r="J335" s="87">
        <v>10703</v>
      </c>
      <c r="K335" s="87">
        <v>119</v>
      </c>
      <c r="L335" s="87">
        <v>8</v>
      </c>
      <c r="M335" s="87">
        <v>1887</v>
      </c>
      <c r="N335" s="87">
        <v>6</v>
      </c>
      <c r="O335" s="87">
        <v>61</v>
      </c>
      <c r="P335" s="87">
        <v>618</v>
      </c>
      <c r="Q335" s="89">
        <v>541</v>
      </c>
      <c r="R335" s="87">
        <v>-379</v>
      </c>
      <c r="S335" s="87">
        <v>18</v>
      </c>
      <c r="T335" s="87">
        <v>4</v>
      </c>
      <c r="U335" s="87">
        <v>603</v>
      </c>
      <c r="V335" s="87">
        <v>4</v>
      </c>
      <c r="W335" s="87">
        <v>40</v>
      </c>
      <c r="X335" s="87">
        <v>433</v>
      </c>
      <c r="Y335" s="88">
        <v>226</v>
      </c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12"/>
      <c r="AY335" s="12"/>
      <c r="AZ335" s="12"/>
      <c r="BA335" s="12"/>
      <c r="BB335" s="12"/>
      <c r="BC335" s="12"/>
      <c r="BD335" s="12"/>
      <c r="BE335" s="12"/>
      <c r="BF335" s="12"/>
      <c r="BG335" s="12"/>
      <c r="BH335" s="12"/>
      <c r="BI335" s="12"/>
      <c r="BJ335" s="12"/>
      <c r="BK335" s="12"/>
      <c r="BL335" s="12"/>
      <c r="BM335" s="12"/>
      <c r="BN335" s="12"/>
      <c r="BO335" s="12"/>
      <c r="BP335" s="12"/>
      <c r="BQ335" s="12"/>
      <c r="BR335" s="12"/>
      <c r="BS335" s="12"/>
      <c r="BT335" s="12"/>
      <c r="BU335" s="12"/>
      <c r="BV335" s="12"/>
      <c r="BW335" s="12"/>
      <c r="BX335" s="12"/>
      <c r="BY335" s="12"/>
    </row>
    <row r="336" spans="1:77" customFormat="1" x14ac:dyDescent="0.35">
      <c r="A336" s="22" t="s">
        <v>369</v>
      </c>
      <c r="B336" s="86">
        <v>14658</v>
      </c>
      <c r="C336" s="87">
        <v>420</v>
      </c>
      <c r="D336" s="87">
        <v>46</v>
      </c>
      <c r="E336" s="87">
        <v>178</v>
      </c>
      <c r="F336" s="87">
        <v>0</v>
      </c>
      <c r="G336" s="87">
        <v>51</v>
      </c>
      <c r="H336" s="87">
        <v>266</v>
      </c>
      <c r="I336" s="88">
        <v>1148</v>
      </c>
      <c r="J336" s="87">
        <v>13462</v>
      </c>
      <c r="K336" s="87">
        <v>702</v>
      </c>
      <c r="L336" s="87">
        <v>35</v>
      </c>
      <c r="M336" s="87">
        <v>323</v>
      </c>
      <c r="N336" s="87">
        <v>4</v>
      </c>
      <c r="O336" s="87">
        <v>109</v>
      </c>
      <c r="P336" s="87">
        <v>662</v>
      </c>
      <c r="Q336" s="89">
        <v>2479</v>
      </c>
      <c r="R336" s="87">
        <v>-1196</v>
      </c>
      <c r="S336" s="87">
        <v>282</v>
      </c>
      <c r="T336" s="87">
        <v>-11</v>
      </c>
      <c r="U336" s="87">
        <v>145</v>
      </c>
      <c r="V336" s="87">
        <v>4</v>
      </c>
      <c r="W336" s="87">
        <v>58</v>
      </c>
      <c r="X336" s="87">
        <v>396</v>
      </c>
      <c r="Y336" s="88">
        <v>1331</v>
      </c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12"/>
      <c r="AY336" s="12"/>
      <c r="AZ336" s="12"/>
      <c r="BA336" s="12"/>
      <c r="BB336" s="12"/>
      <c r="BC336" s="12"/>
      <c r="BD336" s="12"/>
      <c r="BE336" s="12"/>
      <c r="BF336" s="12"/>
      <c r="BG336" s="12"/>
      <c r="BH336" s="12"/>
      <c r="BI336" s="12"/>
      <c r="BJ336" s="12"/>
      <c r="BK336" s="12"/>
      <c r="BL336" s="12"/>
      <c r="BM336" s="12"/>
      <c r="BN336" s="12"/>
      <c r="BO336" s="12"/>
      <c r="BP336" s="12"/>
      <c r="BQ336" s="12"/>
      <c r="BR336" s="12"/>
      <c r="BS336" s="12"/>
      <c r="BT336" s="12"/>
      <c r="BU336" s="12"/>
      <c r="BV336" s="12"/>
      <c r="BW336" s="12"/>
      <c r="BX336" s="12"/>
      <c r="BY336" s="12"/>
    </row>
    <row r="337" spans="1:77" customFormat="1" x14ac:dyDescent="0.35">
      <c r="A337" s="22" t="s">
        <v>281</v>
      </c>
      <c r="B337" s="86">
        <v>23061</v>
      </c>
      <c r="C337" s="87">
        <v>546</v>
      </c>
      <c r="D337" s="87">
        <v>22</v>
      </c>
      <c r="E337" s="87">
        <v>2742</v>
      </c>
      <c r="F337" s="87">
        <v>1</v>
      </c>
      <c r="G337" s="87">
        <v>50</v>
      </c>
      <c r="H337" s="87">
        <v>540</v>
      </c>
      <c r="I337" s="88">
        <v>1020</v>
      </c>
      <c r="J337" s="87">
        <v>21653</v>
      </c>
      <c r="K337" s="87">
        <v>588</v>
      </c>
      <c r="L337" s="87">
        <v>9</v>
      </c>
      <c r="M337" s="87">
        <v>4384</v>
      </c>
      <c r="N337" s="87">
        <v>9</v>
      </c>
      <c r="O337" s="87">
        <v>226</v>
      </c>
      <c r="P337" s="87">
        <v>1158</v>
      </c>
      <c r="Q337" s="89">
        <v>1523</v>
      </c>
      <c r="R337" s="87">
        <v>-1408</v>
      </c>
      <c r="S337" s="87">
        <v>42</v>
      </c>
      <c r="T337" s="87">
        <v>-13</v>
      </c>
      <c r="U337" s="87">
        <v>1642</v>
      </c>
      <c r="V337" s="87">
        <v>8</v>
      </c>
      <c r="W337" s="87">
        <v>176</v>
      </c>
      <c r="X337" s="87">
        <v>618</v>
      </c>
      <c r="Y337" s="88">
        <v>503</v>
      </c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12"/>
      <c r="AY337" s="12"/>
      <c r="AZ337" s="12"/>
      <c r="BA337" s="12"/>
      <c r="BB337" s="12"/>
      <c r="BC337" s="12"/>
      <c r="BD337" s="12"/>
      <c r="BE337" s="12"/>
      <c r="BF337" s="12"/>
      <c r="BG337" s="12"/>
      <c r="BH337" s="12"/>
      <c r="BI337" s="12"/>
      <c r="BJ337" s="12"/>
      <c r="BK337" s="12"/>
      <c r="BL337" s="12"/>
      <c r="BM337" s="12"/>
      <c r="BN337" s="12"/>
      <c r="BO337" s="12"/>
      <c r="BP337" s="12"/>
      <c r="BQ337" s="12"/>
      <c r="BR337" s="12"/>
      <c r="BS337" s="12"/>
      <c r="BT337" s="12"/>
      <c r="BU337" s="12"/>
      <c r="BV337" s="12"/>
      <c r="BW337" s="12"/>
      <c r="BX337" s="12"/>
      <c r="BY337" s="12"/>
    </row>
    <row r="338" spans="1:77" customFormat="1" x14ac:dyDescent="0.35">
      <c r="A338" s="22" t="s">
        <v>38</v>
      </c>
      <c r="B338" s="86">
        <v>2635</v>
      </c>
      <c r="C338" s="87">
        <v>22</v>
      </c>
      <c r="D338" s="87">
        <v>7</v>
      </c>
      <c r="E338" s="87">
        <v>13</v>
      </c>
      <c r="F338" s="87">
        <v>0</v>
      </c>
      <c r="G338" s="87">
        <v>7</v>
      </c>
      <c r="H338" s="87">
        <v>25</v>
      </c>
      <c r="I338" s="88">
        <v>41</v>
      </c>
      <c r="J338" s="87">
        <v>3234</v>
      </c>
      <c r="K338" s="87">
        <v>46</v>
      </c>
      <c r="L338" s="87">
        <v>3</v>
      </c>
      <c r="M338" s="87">
        <v>35</v>
      </c>
      <c r="N338" s="87">
        <v>4</v>
      </c>
      <c r="O338" s="87">
        <v>30</v>
      </c>
      <c r="P338" s="87">
        <v>137</v>
      </c>
      <c r="Q338" s="89">
        <v>77</v>
      </c>
      <c r="R338" s="87">
        <v>599</v>
      </c>
      <c r="S338" s="87">
        <v>24</v>
      </c>
      <c r="T338" s="87">
        <v>-4</v>
      </c>
      <c r="U338" s="87">
        <v>22</v>
      </c>
      <c r="V338" s="87">
        <v>4</v>
      </c>
      <c r="W338" s="87">
        <v>23</v>
      </c>
      <c r="X338" s="87">
        <v>112</v>
      </c>
      <c r="Y338" s="88">
        <v>36</v>
      </c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2"/>
      <c r="AY338" s="12"/>
      <c r="AZ338" s="12"/>
      <c r="BA338" s="12"/>
      <c r="BB338" s="12"/>
      <c r="BC338" s="12"/>
      <c r="BD338" s="12"/>
      <c r="BE338" s="12"/>
      <c r="BF338" s="12"/>
      <c r="BG338" s="12"/>
      <c r="BH338" s="12"/>
      <c r="BI338" s="12"/>
      <c r="BJ338" s="12"/>
      <c r="BK338" s="12"/>
      <c r="BL338" s="12"/>
      <c r="BM338" s="12"/>
      <c r="BN338" s="12"/>
      <c r="BO338" s="12"/>
      <c r="BP338" s="12"/>
      <c r="BQ338" s="12"/>
      <c r="BR338" s="12"/>
      <c r="BS338" s="12"/>
      <c r="BT338" s="12"/>
      <c r="BU338" s="12"/>
      <c r="BV338" s="12"/>
      <c r="BW338" s="12"/>
      <c r="BX338" s="12"/>
      <c r="BY338" s="12"/>
    </row>
    <row r="339" spans="1:77" customFormat="1" x14ac:dyDescent="0.35">
      <c r="A339" s="22" t="s">
        <v>157</v>
      </c>
      <c r="B339" s="86">
        <v>804</v>
      </c>
      <c r="C339" s="87">
        <v>10</v>
      </c>
      <c r="D339" s="87">
        <v>3</v>
      </c>
      <c r="E339" s="87">
        <v>6</v>
      </c>
      <c r="F339" s="87">
        <v>0</v>
      </c>
      <c r="G339" s="87">
        <v>1</v>
      </c>
      <c r="H339" s="87">
        <v>4</v>
      </c>
      <c r="I339" s="88">
        <v>20</v>
      </c>
      <c r="J339" s="87">
        <v>804</v>
      </c>
      <c r="K339" s="87">
        <v>12</v>
      </c>
      <c r="L339" s="87">
        <v>0</v>
      </c>
      <c r="M339" s="87">
        <v>8</v>
      </c>
      <c r="N339" s="87">
        <v>0</v>
      </c>
      <c r="O339" s="87">
        <v>10</v>
      </c>
      <c r="P339" s="87">
        <v>63</v>
      </c>
      <c r="Q339" s="89">
        <v>27</v>
      </c>
      <c r="R339" s="87">
        <v>0</v>
      </c>
      <c r="S339" s="87">
        <v>2</v>
      </c>
      <c r="T339" s="87">
        <v>-3</v>
      </c>
      <c r="U339" s="87">
        <v>2</v>
      </c>
      <c r="V339" s="87">
        <v>0</v>
      </c>
      <c r="W339" s="87">
        <v>9</v>
      </c>
      <c r="X339" s="87">
        <v>59</v>
      </c>
      <c r="Y339" s="88">
        <v>7</v>
      </c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12"/>
      <c r="AY339" s="12"/>
      <c r="AZ339" s="12"/>
      <c r="BA339" s="12"/>
      <c r="BB339" s="12"/>
      <c r="BC339" s="12"/>
      <c r="BD339" s="12"/>
      <c r="BE339" s="12"/>
      <c r="BF339" s="12"/>
      <c r="BG339" s="12"/>
      <c r="BH339" s="12"/>
      <c r="BI339" s="12"/>
      <c r="BJ339" s="12"/>
      <c r="BK339" s="12"/>
      <c r="BL339" s="12"/>
      <c r="BM339" s="12"/>
      <c r="BN339" s="12"/>
      <c r="BO339" s="12"/>
      <c r="BP339" s="12"/>
      <c r="BQ339" s="12"/>
      <c r="BR339" s="12"/>
      <c r="BS339" s="12"/>
      <c r="BT339" s="12"/>
      <c r="BU339" s="12"/>
      <c r="BV339" s="12"/>
      <c r="BW339" s="12"/>
      <c r="BX339" s="12"/>
      <c r="BY339" s="12"/>
    </row>
    <row r="340" spans="1:77" customFormat="1" x14ac:dyDescent="0.35">
      <c r="A340" s="22" t="s">
        <v>131</v>
      </c>
      <c r="B340" s="86">
        <v>4607</v>
      </c>
      <c r="C340" s="87">
        <v>29</v>
      </c>
      <c r="D340" s="87">
        <v>4</v>
      </c>
      <c r="E340" s="87">
        <v>82</v>
      </c>
      <c r="F340" s="87">
        <v>4</v>
      </c>
      <c r="G340" s="87">
        <v>16</v>
      </c>
      <c r="H340" s="87">
        <v>38</v>
      </c>
      <c r="I340" s="88">
        <v>95</v>
      </c>
      <c r="J340" s="87">
        <v>4354</v>
      </c>
      <c r="K340" s="87">
        <v>84</v>
      </c>
      <c r="L340" s="87">
        <v>3</v>
      </c>
      <c r="M340" s="87">
        <v>198</v>
      </c>
      <c r="N340" s="87">
        <v>2</v>
      </c>
      <c r="O340" s="87">
        <v>16</v>
      </c>
      <c r="P340" s="87">
        <v>95</v>
      </c>
      <c r="Q340" s="89">
        <v>227</v>
      </c>
      <c r="R340" s="87">
        <v>-253</v>
      </c>
      <c r="S340" s="87">
        <v>55</v>
      </c>
      <c r="T340" s="87">
        <v>-1</v>
      </c>
      <c r="U340" s="87">
        <v>116</v>
      </c>
      <c r="V340" s="87">
        <v>-2</v>
      </c>
      <c r="W340" s="87">
        <v>0</v>
      </c>
      <c r="X340" s="87">
        <v>57</v>
      </c>
      <c r="Y340" s="88">
        <v>132</v>
      </c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12"/>
      <c r="AY340" s="12"/>
      <c r="AZ340" s="12"/>
      <c r="BA340" s="12"/>
      <c r="BB340" s="12"/>
      <c r="BC340" s="12"/>
      <c r="BD340" s="12"/>
      <c r="BE340" s="12"/>
      <c r="BF340" s="12"/>
      <c r="BG340" s="12"/>
      <c r="BH340" s="12"/>
      <c r="BI340" s="12"/>
      <c r="BJ340" s="12"/>
      <c r="BK340" s="12"/>
      <c r="BL340" s="12"/>
      <c r="BM340" s="12"/>
      <c r="BN340" s="12"/>
      <c r="BO340" s="12"/>
      <c r="BP340" s="12"/>
      <c r="BQ340" s="12"/>
      <c r="BR340" s="12"/>
      <c r="BS340" s="12"/>
      <c r="BT340" s="12"/>
      <c r="BU340" s="12"/>
      <c r="BV340" s="12"/>
      <c r="BW340" s="12"/>
      <c r="BX340" s="12"/>
      <c r="BY340" s="12"/>
    </row>
    <row r="341" spans="1:77" customFormat="1" x14ac:dyDescent="0.35">
      <c r="A341" s="22" t="s">
        <v>371</v>
      </c>
      <c r="B341" s="86">
        <v>6817</v>
      </c>
      <c r="C341" s="87">
        <v>321</v>
      </c>
      <c r="D341" s="87">
        <v>17</v>
      </c>
      <c r="E341" s="87">
        <v>52</v>
      </c>
      <c r="F341" s="87">
        <v>2</v>
      </c>
      <c r="G341" s="87">
        <v>13</v>
      </c>
      <c r="H341" s="87">
        <v>43</v>
      </c>
      <c r="I341" s="88">
        <v>404</v>
      </c>
      <c r="J341" s="87">
        <v>6544</v>
      </c>
      <c r="K341" s="87">
        <v>265</v>
      </c>
      <c r="L341" s="87">
        <v>5</v>
      </c>
      <c r="M341" s="87">
        <v>147</v>
      </c>
      <c r="N341" s="87">
        <v>0</v>
      </c>
      <c r="O341" s="87">
        <v>56</v>
      </c>
      <c r="P341" s="87">
        <v>277</v>
      </c>
      <c r="Q341" s="89">
        <v>583</v>
      </c>
      <c r="R341" s="87">
        <v>-273</v>
      </c>
      <c r="S341" s="87">
        <v>-56</v>
      </c>
      <c r="T341" s="87">
        <v>-12</v>
      </c>
      <c r="U341" s="87">
        <v>95</v>
      </c>
      <c r="V341" s="87">
        <v>-2</v>
      </c>
      <c r="W341" s="87">
        <v>43</v>
      </c>
      <c r="X341" s="87">
        <v>234</v>
      </c>
      <c r="Y341" s="88">
        <v>179</v>
      </c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12"/>
      <c r="AY341" s="12"/>
      <c r="AZ341" s="12"/>
      <c r="BA341" s="12"/>
      <c r="BB341" s="12"/>
      <c r="BC341" s="12"/>
      <c r="BD341" s="12"/>
      <c r="BE341" s="12"/>
      <c r="BF341" s="12"/>
      <c r="BG341" s="12"/>
      <c r="BH341" s="12"/>
      <c r="BI341" s="12"/>
      <c r="BJ341" s="12"/>
      <c r="BK341" s="12"/>
      <c r="BL341" s="12"/>
      <c r="BM341" s="12"/>
      <c r="BN341" s="12"/>
      <c r="BO341" s="12"/>
      <c r="BP341" s="12"/>
      <c r="BQ341" s="12"/>
      <c r="BR341" s="12"/>
      <c r="BS341" s="12"/>
      <c r="BT341" s="12"/>
      <c r="BU341" s="12"/>
      <c r="BV341" s="12"/>
      <c r="BW341" s="12"/>
      <c r="BX341" s="12"/>
      <c r="BY341" s="12"/>
    </row>
    <row r="342" spans="1:77" customFormat="1" x14ac:dyDescent="0.35">
      <c r="A342" s="22" t="s">
        <v>310</v>
      </c>
      <c r="B342" s="86">
        <v>6476</v>
      </c>
      <c r="C342" s="87">
        <v>101</v>
      </c>
      <c r="D342" s="87">
        <v>7</v>
      </c>
      <c r="E342" s="87">
        <v>75</v>
      </c>
      <c r="F342" s="87">
        <v>0</v>
      </c>
      <c r="G342" s="87">
        <v>43</v>
      </c>
      <c r="H342" s="87">
        <v>93</v>
      </c>
      <c r="I342" s="88">
        <v>121</v>
      </c>
      <c r="J342" s="87">
        <v>6697</v>
      </c>
      <c r="K342" s="87">
        <v>248</v>
      </c>
      <c r="L342" s="87">
        <v>12</v>
      </c>
      <c r="M342" s="87">
        <v>82</v>
      </c>
      <c r="N342" s="87">
        <v>1</v>
      </c>
      <c r="O342" s="87">
        <v>50</v>
      </c>
      <c r="P342" s="87">
        <v>366</v>
      </c>
      <c r="Q342" s="89">
        <v>251</v>
      </c>
      <c r="R342" s="87">
        <v>221</v>
      </c>
      <c r="S342" s="87">
        <v>147</v>
      </c>
      <c r="T342" s="87">
        <v>5</v>
      </c>
      <c r="U342" s="87">
        <v>7</v>
      </c>
      <c r="V342" s="87">
        <v>1</v>
      </c>
      <c r="W342" s="87">
        <v>7</v>
      </c>
      <c r="X342" s="87">
        <v>273</v>
      </c>
      <c r="Y342" s="88">
        <v>130</v>
      </c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12"/>
      <c r="AY342" s="12"/>
      <c r="AZ342" s="12"/>
      <c r="BA342" s="12"/>
      <c r="BB342" s="12"/>
      <c r="BC342" s="12"/>
      <c r="BD342" s="12"/>
      <c r="BE342" s="12"/>
      <c r="BF342" s="12"/>
      <c r="BG342" s="12"/>
      <c r="BH342" s="12"/>
      <c r="BI342" s="12"/>
      <c r="BJ342" s="12"/>
      <c r="BK342" s="12"/>
      <c r="BL342" s="12"/>
      <c r="BM342" s="12"/>
      <c r="BN342" s="12"/>
      <c r="BO342" s="12"/>
      <c r="BP342" s="12"/>
      <c r="BQ342" s="12"/>
      <c r="BR342" s="12"/>
      <c r="BS342" s="12"/>
      <c r="BT342" s="12"/>
      <c r="BU342" s="12"/>
      <c r="BV342" s="12"/>
      <c r="BW342" s="12"/>
      <c r="BX342" s="12"/>
      <c r="BY342" s="12"/>
    </row>
    <row r="343" spans="1:77" customFormat="1" x14ac:dyDescent="0.35">
      <c r="A343" s="22" t="s">
        <v>372</v>
      </c>
      <c r="B343" s="86">
        <v>3549</v>
      </c>
      <c r="C343" s="87">
        <v>27</v>
      </c>
      <c r="D343" s="87">
        <v>1</v>
      </c>
      <c r="E343" s="87">
        <v>23</v>
      </c>
      <c r="F343" s="87">
        <v>0</v>
      </c>
      <c r="G343" s="87">
        <v>1</v>
      </c>
      <c r="H343" s="87">
        <v>37</v>
      </c>
      <c r="I343" s="88">
        <v>63</v>
      </c>
      <c r="J343" s="87">
        <v>3492</v>
      </c>
      <c r="K343" s="87">
        <v>25</v>
      </c>
      <c r="L343" s="87">
        <v>1</v>
      </c>
      <c r="M343" s="87">
        <v>25</v>
      </c>
      <c r="N343" s="87">
        <v>0</v>
      </c>
      <c r="O343" s="87">
        <v>14</v>
      </c>
      <c r="P343" s="87">
        <v>153</v>
      </c>
      <c r="Q343" s="89">
        <v>123</v>
      </c>
      <c r="R343" s="87">
        <v>-57</v>
      </c>
      <c r="S343" s="87">
        <v>-2</v>
      </c>
      <c r="T343" s="87">
        <v>0</v>
      </c>
      <c r="U343" s="87">
        <v>2</v>
      </c>
      <c r="V343" s="87">
        <v>0</v>
      </c>
      <c r="W343" s="87">
        <v>13</v>
      </c>
      <c r="X343" s="87">
        <v>116</v>
      </c>
      <c r="Y343" s="88">
        <v>60</v>
      </c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12"/>
      <c r="AY343" s="12"/>
      <c r="AZ343" s="12"/>
      <c r="BA343" s="12"/>
      <c r="BB343" s="12"/>
      <c r="BC343" s="12"/>
      <c r="BD343" s="12"/>
      <c r="BE343" s="12"/>
      <c r="BF343" s="12"/>
      <c r="BG343" s="12"/>
      <c r="BH343" s="12"/>
      <c r="BI343" s="12"/>
      <c r="BJ343" s="12"/>
      <c r="BK343" s="12"/>
      <c r="BL343" s="12"/>
      <c r="BM343" s="12"/>
      <c r="BN343" s="12"/>
      <c r="BO343" s="12"/>
      <c r="BP343" s="12"/>
      <c r="BQ343" s="12"/>
      <c r="BR343" s="12"/>
      <c r="BS343" s="12"/>
      <c r="BT343" s="12"/>
      <c r="BU343" s="12"/>
      <c r="BV343" s="12"/>
      <c r="BW343" s="12"/>
      <c r="BX343" s="12"/>
      <c r="BY343" s="12"/>
    </row>
    <row r="344" spans="1:77" customFormat="1" x14ac:dyDescent="0.35">
      <c r="A344" s="22" t="s">
        <v>132</v>
      </c>
      <c r="B344" s="86">
        <v>4079</v>
      </c>
      <c r="C344" s="87">
        <v>4</v>
      </c>
      <c r="D344" s="87">
        <v>3</v>
      </c>
      <c r="E344" s="87">
        <v>44</v>
      </c>
      <c r="F344" s="87">
        <v>0</v>
      </c>
      <c r="G344" s="87">
        <v>3</v>
      </c>
      <c r="H344" s="87">
        <v>36</v>
      </c>
      <c r="I344" s="88">
        <v>66</v>
      </c>
      <c r="J344" s="87">
        <v>4104</v>
      </c>
      <c r="K344" s="87">
        <v>9</v>
      </c>
      <c r="L344" s="87">
        <v>10</v>
      </c>
      <c r="M344" s="87">
        <v>48</v>
      </c>
      <c r="N344" s="87">
        <v>0</v>
      </c>
      <c r="O344" s="87">
        <v>36</v>
      </c>
      <c r="P344" s="87">
        <v>149</v>
      </c>
      <c r="Q344" s="89">
        <v>144</v>
      </c>
      <c r="R344" s="87">
        <v>25</v>
      </c>
      <c r="S344" s="87">
        <v>5</v>
      </c>
      <c r="T344" s="87">
        <v>7</v>
      </c>
      <c r="U344" s="87">
        <v>4</v>
      </c>
      <c r="V344" s="87">
        <v>0</v>
      </c>
      <c r="W344" s="87">
        <v>33</v>
      </c>
      <c r="X344" s="87">
        <v>113</v>
      </c>
      <c r="Y344" s="88">
        <v>78</v>
      </c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12"/>
      <c r="AY344" s="12"/>
      <c r="AZ344" s="12"/>
      <c r="BA344" s="12"/>
      <c r="BB344" s="12"/>
      <c r="BC344" s="12"/>
      <c r="BD344" s="12"/>
      <c r="BE344" s="12"/>
      <c r="BF344" s="12"/>
      <c r="BG344" s="12"/>
      <c r="BH344" s="12"/>
      <c r="BI344" s="12"/>
      <c r="BJ344" s="12"/>
      <c r="BK344" s="12"/>
      <c r="BL344" s="12"/>
      <c r="BM344" s="12"/>
      <c r="BN344" s="12"/>
      <c r="BO344" s="12"/>
      <c r="BP344" s="12"/>
      <c r="BQ344" s="12"/>
      <c r="BR344" s="12"/>
      <c r="BS344" s="12"/>
      <c r="BT344" s="12"/>
      <c r="BU344" s="12"/>
      <c r="BV344" s="12"/>
      <c r="BW344" s="12"/>
      <c r="BX344" s="12"/>
      <c r="BY344" s="12"/>
    </row>
    <row r="345" spans="1:77" customFormat="1" x14ac:dyDescent="0.35">
      <c r="A345" s="22" t="s">
        <v>180</v>
      </c>
      <c r="B345" s="86">
        <v>23306</v>
      </c>
      <c r="C345" s="87">
        <v>841</v>
      </c>
      <c r="D345" s="87">
        <v>34</v>
      </c>
      <c r="E345" s="87">
        <v>1245</v>
      </c>
      <c r="F345" s="87">
        <v>14</v>
      </c>
      <c r="G345" s="87">
        <v>34</v>
      </c>
      <c r="H345" s="87">
        <v>446</v>
      </c>
      <c r="I345" s="88">
        <v>2471</v>
      </c>
      <c r="J345" s="87">
        <v>20751</v>
      </c>
      <c r="K345" s="87">
        <v>1017</v>
      </c>
      <c r="L345" s="87">
        <v>35</v>
      </c>
      <c r="M345" s="87">
        <v>1841</v>
      </c>
      <c r="N345" s="87">
        <v>8</v>
      </c>
      <c r="O345" s="87">
        <v>105</v>
      </c>
      <c r="P345" s="87">
        <v>1058</v>
      </c>
      <c r="Q345" s="89">
        <v>4020</v>
      </c>
      <c r="R345" s="87">
        <v>-2555</v>
      </c>
      <c r="S345" s="87">
        <v>176</v>
      </c>
      <c r="T345" s="87">
        <v>1</v>
      </c>
      <c r="U345" s="87">
        <v>596</v>
      </c>
      <c r="V345" s="87">
        <v>-6</v>
      </c>
      <c r="W345" s="87">
        <v>71</v>
      </c>
      <c r="X345" s="87">
        <v>612</v>
      </c>
      <c r="Y345" s="88">
        <v>1549</v>
      </c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12"/>
      <c r="AY345" s="12"/>
      <c r="AZ345" s="12"/>
      <c r="BA345" s="12"/>
      <c r="BB345" s="12"/>
      <c r="BC345" s="12"/>
      <c r="BD345" s="12"/>
      <c r="BE345" s="12"/>
      <c r="BF345" s="12"/>
      <c r="BG345" s="12"/>
      <c r="BH345" s="12"/>
      <c r="BI345" s="12"/>
      <c r="BJ345" s="12"/>
      <c r="BK345" s="12"/>
      <c r="BL345" s="12"/>
      <c r="BM345" s="12"/>
      <c r="BN345" s="12"/>
      <c r="BO345" s="12"/>
      <c r="BP345" s="12"/>
      <c r="BQ345" s="12"/>
      <c r="BR345" s="12"/>
      <c r="BS345" s="12"/>
      <c r="BT345" s="12"/>
      <c r="BU345" s="12"/>
      <c r="BV345" s="12"/>
      <c r="BW345" s="12"/>
      <c r="BX345" s="12"/>
      <c r="BY345" s="12"/>
    </row>
    <row r="346" spans="1:77" customFormat="1" x14ac:dyDescent="0.35">
      <c r="A346" s="22" t="s">
        <v>69</v>
      </c>
      <c r="B346" s="86">
        <v>1250</v>
      </c>
      <c r="C346" s="87">
        <v>14</v>
      </c>
      <c r="D346" s="87">
        <v>0</v>
      </c>
      <c r="E346" s="87">
        <v>18</v>
      </c>
      <c r="F346" s="87">
        <v>0</v>
      </c>
      <c r="G346" s="87">
        <v>1</v>
      </c>
      <c r="H346" s="87">
        <v>11</v>
      </c>
      <c r="I346" s="88">
        <v>12</v>
      </c>
      <c r="J346" s="87">
        <v>1221</v>
      </c>
      <c r="K346" s="87">
        <v>9</v>
      </c>
      <c r="L346" s="87">
        <v>1</v>
      </c>
      <c r="M346" s="87">
        <v>12</v>
      </c>
      <c r="N346" s="87">
        <v>0</v>
      </c>
      <c r="O346" s="87">
        <v>5</v>
      </c>
      <c r="P346" s="87">
        <v>49</v>
      </c>
      <c r="Q346" s="89">
        <v>46</v>
      </c>
      <c r="R346" s="87">
        <v>-29</v>
      </c>
      <c r="S346" s="87">
        <v>-5</v>
      </c>
      <c r="T346" s="87">
        <v>1</v>
      </c>
      <c r="U346" s="87">
        <v>-6</v>
      </c>
      <c r="V346" s="87">
        <v>0</v>
      </c>
      <c r="W346" s="87">
        <v>4</v>
      </c>
      <c r="X346" s="87">
        <v>38</v>
      </c>
      <c r="Y346" s="88">
        <v>34</v>
      </c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2"/>
      <c r="AY346" s="12"/>
      <c r="AZ346" s="12"/>
      <c r="BA346" s="12"/>
      <c r="BB346" s="12"/>
      <c r="BC346" s="12"/>
      <c r="BD346" s="12"/>
      <c r="BE346" s="12"/>
      <c r="BF346" s="12"/>
      <c r="BG346" s="12"/>
      <c r="BH346" s="12"/>
      <c r="BI346" s="12"/>
      <c r="BJ346" s="12"/>
      <c r="BK346" s="12"/>
      <c r="BL346" s="12"/>
      <c r="BM346" s="12"/>
      <c r="BN346" s="12"/>
      <c r="BO346" s="12"/>
      <c r="BP346" s="12"/>
      <c r="BQ346" s="12"/>
      <c r="BR346" s="12"/>
      <c r="BS346" s="12"/>
      <c r="BT346" s="12"/>
      <c r="BU346" s="12"/>
      <c r="BV346" s="12"/>
      <c r="BW346" s="12"/>
      <c r="BX346" s="12"/>
      <c r="BY346" s="12"/>
    </row>
    <row r="347" spans="1:77" customFormat="1" x14ac:dyDescent="0.35">
      <c r="A347" s="22" t="s">
        <v>98</v>
      </c>
      <c r="B347" s="86">
        <v>2578</v>
      </c>
      <c r="C347" s="87">
        <v>23</v>
      </c>
      <c r="D347" s="87">
        <v>17</v>
      </c>
      <c r="E347" s="87">
        <v>19</v>
      </c>
      <c r="F347" s="87">
        <v>1</v>
      </c>
      <c r="G347" s="87">
        <v>16</v>
      </c>
      <c r="H347" s="87">
        <v>51</v>
      </c>
      <c r="I347" s="88">
        <v>35</v>
      </c>
      <c r="J347" s="87">
        <v>3042</v>
      </c>
      <c r="K347" s="87">
        <v>71</v>
      </c>
      <c r="L347" s="87">
        <v>11</v>
      </c>
      <c r="M347" s="87">
        <v>22</v>
      </c>
      <c r="N347" s="87">
        <v>2</v>
      </c>
      <c r="O347" s="87">
        <v>120</v>
      </c>
      <c r="P347" s="87">
        <v>234</v>
      </c>
      <c r="Q347" s="89">
        <v>53</v>
      </c>
      <c r="R347" s="87">
        <v>464</v>
      </c>
      <c r="S347" s="87">
        <v>48</v>
      </c>
      <c r="T347" s="87">
        <v>-6</v>
      </c>
      <c r="U347" s="87">
        <v>3</v>
      </c>
      <c r="V347" s="87">
        <v>1</v>
      </c>
      <c r="W347" s="87">
        <v>104</v>
      </c>
      <c r="X347" s="87">
        <v>183</v>
      </c>
      <c r="Y347" s="88">
        <v>18</v>
      </c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12"/>
      <c r="AY347" s="12"/>
      <c r="AZ347" s="12"/>
      <c r="BA347" s="12"/>
      <c r="BB347" s="12"/>
      <c r="BC347" s="12"/>
      <c r="BD347" s="12"/>
      <c r="BE347" s="12"/>
      <c r="BF347" s="12"/>
      <c r="BG347" s="12"/>
      <c r="BH347" s="12"/>
      <c r="BI347" s="12"/>
      <c r="BJ347" s="12"/>
      <c r="BK347" s="12"/>
      <c r="BL347" s="12"/>
      <c r="BM347" s="12"/>
      <c r="BN347" s="12"/>
      <c r="BO347" s="12"/>
      <c r="BP347" s="12"/>
      <c r="BQ347" s="12"/>
      <c r="BR347" s="12"/>
      <c r="BS347" s="12"/>
      <c r="BT347" s="12"/>
      <c r="BU347" s="12"/>
      <c r="BV347" s="12"/>
      <c r="BW347" s="12"/>
      <c r="BX347" s="12"/>
      <c r="BY347" s="12"/>
    </row>
    <row r="348" spans="1:77" customFormat="1" x14ac:dyDescent="0.35">
      <c r="A348" s="22" t="s">
        <v>370</v>
      </c>
      <c r="B348" s="86">
        <v>13723</v>
      </c>
      <c r="C348" s="87">
        <v>231</v>
      </c>
      <c r="D348" s="87">
        <v>26</v>
      </c>
      <c r="E348" s="87">
        <v>3181</v>
      </c>
      <c r="F348" s="87">
        <v>4</v>
      </c>
      <c r="G348" s="87">
        <v>88</v>
      </c>
      <c r="H348" s="87">
        <v>302</v>
      </c>
      <c r="I348" s="88">
        <v>717</v>
      </c>
      <c r="J348" s="87">
        <v>12980</v>
      </c>
      <c r="K348" s="87">
        <v>449</v>
      </c>
      <c r="L348" s="87">
        <v>22</v>
      </c>
      <c r="M348" s="87">
        <v>5575</v>
      </c>
      <c r="N348" s="87">
        <v>0</v>
      </c>
      <c r="O348" s="87">
        <v>267</v>
      </c>
      <c r="P348" s="87">
        <v>980</v>
      </c>
      <c r="Q348" s="89">
        <v>1294</v>
      </c>
      <c r="R348" s="87">
        <v>-743</v>
      </c>
      <c r="S348" s="87">
        <v>218</v>
      </c>
      <c r="T348" s="87">
        <v>-4</v>
      </c>
      <c r="U348" s="87">
        <v>2394</v>
      </c>
      <c r="V348" s="87">
        <v>-4</v>
      </c>
      <c r="W348" s="87">
        <v>179</v>
      </c>
      <c r="X348" s="87">
        <v>678</v>
      </c>
      <c r="Y348" s="88">
        <v>577</v>
      </c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12"/>
      <c r="AY348" s="12"/>
      <c r="AZ348" s="12"/>
      <c r="BA348" s="12"/>
      <c r="BB348" s="12"/>
      <c r="BC348" s="12"/>
      <c r="BD348" s="12"/>
      <c r="BE348" s="12"/>
      <c r="BF348" s="12"/>
      <c r="BG348" s="12"/>
      <c r="BH348" s="12"/>
      <c r="BI348" s="12"/>
      <c r="BJ348" s="12"/>
      <c r="BK348" s="12"/>
      <c r="BL348" s="12"/>
      <c r="BM348" s="12"/>
      <c r="BN348" s="12"/>
      <c r="BO348" s="12"/>
      <c r="BP348" s="12"/>
      <c r="BQ348" s="12"/>
      <c r="BR348" s="12"/>
      <c r="BS348" s="12"/>
      <c r="BT348" s="12"/>
      <c r="BU348" s="12"/>
      <c r="BV348" s="12"/>
      <c r="BW348" s="12"/>
      <c r="BX348" s="12"/>
      <c r="BY348" s="12"/>
    </row>
    <row r="349" spans="1:77" customFormat="1" x14ac:dyDescent="0.35">
      <c r="A349" s="22" t="s">
        <v>179</v>
      </c>
      <c r="B349" s="86">
        <v>36330</v>
      </c>
      <c r="C349" s="87">
        <v>543</v>
      </c>
      <c r="D349" s="87">
        <v>56</v>
      </c>
      <c r="E349" s="87">
        <v>526</v>
      </c>
      <c r="F349" s="87">
        <v>8</v>
      </c>
      <c r="G349" s="87">
        <v>11</v>
      </c>
      <c r="H349" s="87">
        <v>523</v>
      </c>
      <c r="I349" s="88">
        <v>3097</v>
      </c>
      <c r="J349" s="87">
        <v>33540</v>
      </c>
      <c r="K349" s="87">
        <v>710</v>
      </c>
      <c r="L349" s="87">
        <v>68</v>
      </c>
      <c r="M349" s="87">
        <v>945</v>
      </c>
      <c r="N349" s="87">
        <v>13</v>
      </c>
      <c r="O349" s="87">
        <v>149</v>
      </c>
      <c r="P349" s="87">
        <v>1467</v>
      </c>
      <c r="Q349" s="89">
        <v>3942</v>
      </c>
      <c r="R349" s="87">
        <v>-2790</v>
      </c>
      <c r="S349" s="87">
        <v>167</v>
      </c>
      <c r="T349" s="87">
        <v>12</v>
      </c>
      <c r="U349" s="87">
        <v>419</v>
      </c>
      <c r="V349" s="87">
        <v>5</v>
      </c>
      <c r="W349" s="87">
        <v>138</v>
      </c>
      <c r="X349" s="87">
        <v>944</v>
      </c>
      <c r="Y349" s="88">
        <v>845</v>
      </c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12"/>
      <c r="AY349" s="12"/>
      <c r="AZ349" s="12"/>
      <c r="BA349" s="12"/>
      <c r="BB349" s="12"/>
      <c r="BC349" s="12"/>
      <c r="BD349" s="12"/>
      <c r="BE349" s="12"/>
      <c r="BF349" s="12"/>
      <c r="BG349" s="12"/>
      <c r="BH349" s="12"/>
      <c r="BI349" s="12"/>
      <c r="BJ349" s="12"/>
      <c r="BK349" s="12"/>
      <c r="BL349" s="12"/>
      <c r="BM349" s="12"/>
      <c r="BN349" s="12"/>
      <c r="BO349" s="12"/>
      <c r="BP349" s="12"/>
      <c r="BQ349" s="12"/>
      <c r="BR349" s="12"/>
      <c r="BS349" s="12"/>
      <c r="BT349" s="12"/>
      <c r="BU349" s="12"/>
      <c r="BV349" s="12"/>
      <c r="BW349" s="12"/>
      <c r="BX349" s="12"/>
      <c r="BY349" s="12"/>
    </row>
    <row r="350" spans="1:77" customFormat="1" x14ac:dyDescent="0.35">
      <c r="A350" s="22" t="s">
        <v>251</v>
      </c>
      <c r="B350" s="86">
        <v>18425</v>
      </c>
      <c r="C350" s="87">
        <v>74</v>
      </c>
      <c r="D350" s="87">
        <v>12</v>
      </c>
      <c r="E350" s="87">
        <v>2761</v>
      </c>
      <c r="F350" s="87">
        <v>1</v>
      </c>
      <c r="G350" s="87">
        <v>31</v>
      </c>
      <c r="H350" s="87">
        <v>314</v>
      </c>
      <c r="I350" s="88">
        <v>333</v>
      </c>
      <c r="J350" s="87">
        <v>17524</v>
      </c>
      <c r="K350" s="87">
        <v>220</v>
      </c>
      <c r="L350" s="87">
        <v>24</v>
      </c>
      <c r="M350" s="87">
        <v>5273</v>
      </c>
      <c r="N350" s="87">
        <v>3</v>
      </c>
      <c r="O350" s="87">
        <v>82</v>
      </c>
      <c r="P350" s="87">
        <v>884</v>
      </c>
      <c r="Q350" s="89">
        <v>633</v>
      </c>
      <c r="R350" s="87">
        <v>-901</v>
      </c>
      <c r="S350" s="87">
        <v>146</v>
      </c>
      <c r="T350" s="87">
        <v>12</v>
      </c>
      <c r="U350" s="87">
        <v>2512</v>
      </c>
      <c r="V350" s="87">
        <v>2</v>
      </c>
      <c r="W350" s="87">
        <v>51</v>
      </c>
      <c r="X350" s="87">
        <v>570</v>
      </c>
      <c r="Y350" s="88">
        <v>300</v>
      </c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12"/>
      <c r="AY350" s="12"/>
      <c r="AZ350" s="12"/>
      <c r="BA350" s="12"/>
      <c r="BB350" s="12"/>
      <c r="BC350" s="12"/>
      <c r="BD350" s="12"/>
      <c r="BE350" s="12"/>
      <c r="BF350" s="12"/>
      <c r="BG350" s="12"/>
      <c r="BH350" s="12"/>
      <c r="BI350" s="12"/>
      <c r="BJ350" s="12"/>
      <c r="BK350" s="12"/>
      <c r="BL350" s="12"/>
      <c r="BM350" s="12"/>
      <c r="BN350" s="12"/>
      <c r="BO350" s="12"/>
      <c r="BP350" s="12"/>
      <c r="BQ350" s="12"/>
      <c r="BR350" s="12"/>
      <c r="BS350" s="12"/>
      <c r="BT350" s="12"/>
      <c r="BU350" s="12"/>
      <c r="BV350" s="12"/>
      <c r="BW350" s="12"/>
      <c r="BX350" s="12"/>
      <c r="BY350" s="12"/>
    </row>
    <row r="351" spans="1:77" customFormat="1" x14ac:dyDescent="0.35">
      <c r="A351" s="22" t="s">
        <v>199</v>
      </c>
      <c r="B351" s="86">
        <v>1558</v>
      </c>
      <c r="C351" s="87">
        <v>2</v>
      </c>
      <c r="D351" s="87">
        <v>1</v>
      </c>
      <c r="E351" s="87">
        <v>8</v>
      </c>
      <c r="F351" s="87">
        <v>0</v>
      </c>
      <c r="G351" s="87">
        <v>2</v>
      </c>
      <c r="H351" s="87">
        <v>6</v>
      </c>
      <c r="I351" s="88">
        <v>30</v>
      </c>
      <c r="J351" s="87">
        <v>1508</v>
      </c>
      <c r="K351" s="87">
        <v>3</v>
      </c>
      <c r="L351" s="87">
        <v>1</v>
      </c>
      <c r="M351" s="87">
        <v>6</v>
      </c>
      <c r="N351" s="87">
        <v>2</v>
      </c>
      <c r="O351" s="87">
        <v>0</v>
      </c>
      <c r="P351" s="87">
        <v>56</v>
      </c>
      <c r="Q351" s="89">
        <v>46</v>
      </c>
      <c r="R351" s="87">
        <v>-50</v>
      </c>
      <c r="S351" s="87">
        <v>1</v>
      </c>
      <c r="T351" s="87">
        <v>0</v>
      </c>
      <c r="U351" s="87">
        <v>-2</v>
      </c>
      <c r="V351" s="87">
        <v>2</v>
      </c>
      <c r="W351" s="87">
        <v>-2</v>
      </c>
      <c r="X351" s="87">
        <v>50</v>
      </c>
      <c r="Y351" s="88">
        <v>16</v>
      </c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12"/>
      <c r="AY351" s="12"/>
      <c r="AZ351" s="12"/>
      <c r="BA351" s="12"/>
      <c r="BB351" s="12"/>
      <c r="BC351" s="12"/>
      <c r="BD351" s="12"/>
      <c r="BE351" s="12"/>
      <c r="BF351" s="12"/>
      <c r="BG351" s="12"/>
      <c r="BH351" s="12"/>
      <c r="BI351" s="12"/>
      <c r="BJ351" s="12"/>
      <c r="BK351" s="12"/>
      <c r="BL351" s="12"/>
      <c r="BM351" s="12"/>
      <c r="BN351" s="12"/>
      <c r="BO351" s="12"/>
      <c r="BP351" s="12"/>
      <c r="BQ351" s="12"/>
      <c r="BR351" s="12"/>
      <c r="BS351" s="12"/>
      <c r="BT351" s="12"/>
      <c r="BU351" s="12"/>
      <c r="BV351" s="12"/>
      <c r="BW351" s="12"/>
      <c r="BX351" s="12"/>
      <c r="BY351" s="12"/>
    </row>
    <row r="352" spans="1:77" customFormat="1" x14ac:dyDescent="0.35">
      <c r="A352" s="22" t="s">
        <v>373</v>
      </c>
      <c r="B352" s="86">
        <v>6868</v>
      </c>
      <c r="C352" s="87">
        <v>62</v>
      </c>
      <c r="D352" s="87">
        <v>11</v>
      </c>
      <c r="E352" s="87">
        <v>73</v>
      </c>
      <c r="F352" s="87">
        <v>0</v>
      </c>
      <c r="G352" s="87">
        <v>7</v>
      </c>
      <c r="H352" s="87">
        <v>63</v>
      </c>
      <c r="I352" s="88">
        <v>193</v>
      </c>
      <c r="J352" s="87">
        <v>7387</v>
      </c>
      <c r="K352" s="87">
        <v>86</v>
      </c>
      <c r="L352" s="87">
        <v>10</v>
      </c>
      <c r="M352" s="87">
        <v>93</v>
      </c>
      <c r="N352" s="87">
        <v>0</v>
      </c>
      <c r="O352" s="87">
        <v>36</v>
      </c>
      <c r="P352" s="87">
        <v>244</v>
      </c>
      <c r="Q352" s="89">
        <v>357</v>
      </c>
      <c r="R352" s="87">
        <v>519</v>
      </c>
      <c r="S352" s="87">
        <v>24</v>
      </c>
      <c r="T352" s="87">
        <v>-1</v>
      </c>
      <c r="U352" s="87">
        <v>20</v>
      </c>
      <c r="V352" s="87">
        <v>0</v>
      </c>
      <c r="W352" s="87">
        <v>29</v>
      </c>
      <c r="X352" s="87">
        <v>181</v>
      </c>
      <c r="Y352" s="88">
        <v>164</v>
      </c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12"/>
      <c r="AY352" s="12"/>
      <c r="AZ352" s="12"/>
      <c r="BA352" s="12"/>
      <c r="BB352" s="12"/>
      <c r="BC352" s="12"/>
      <c r="BD352" s="12"/>
      <c r="BE352" s="12"/>
      <c r="BF352" s="12"/>
      <c r="BG352" s="12"/>
      <c r="BH352" s="12"/>
      <c r="BI352" s="12"/>
      <c r="BJ352" s="12"/>
      <c r="BK352" s="12"/>
      <c r="BL352" s="12"/>
      <c r="BM352" s="12"/>
      <c r="BN352" s="12"/>
      <c r="BO352" s="12"/>
      <c r="BP352" s="12"/>
      <c r="BQ352" s="12"/>
      <c r="BR352" s="12"/>
      <c r="BS352" s="12"/>
      <c r="BT352" s="12"/>
      <c r="BU352" s="12"/>
      <c r="BV352" s="12"/>
      <c r="BW352" s="12"/>
      <c r="BX352" s="12"/>
      <c r="BY352" s="12"/>
    </row>
    <row r="353" spans="1:77" customFormat="1" x14ac:dyDescent="0.35">
      <c r="A353" s="22" t="s">
        <v>252</v>
      </c>
      <c r="B353" s="86">
        <v>9393</v>
      </c>
      <c r="C353" s="87">
        <v>209</v>
      </c>
      <c r="D353" s="87">
        <v>5</v>
      </c>
      <c r="E353" s="87">
        <v>1114</v>
      </c>
      <c r="F353" s="87">
        <v>0</v>
      </c>
      <c r="G353" s="87">
        <v>34</v>
      </c>
      <c r="H353" s="87">
        <v>212</v>
      </c>
      <c r="I353" s="88">
        <v>294</v>
      </c>
      <c r="J353" s="87">
        <v>8768</v>
      </c>
      <c r="K353" s="87">
        <v>241</v>
      </c>
      <c r="L353" s="87">
        <v>9</v>
      </c>
      <c r="M353" s="87">
        <v>1892</v>
      </c>
      <c r="N353" s="87">
        <v>1</v>
      </c>
      <c r="O353" s="87">
        <v>54</v>
      </c>
      <c r="P353" s="87">
        <v>400</v>
      </c>
      <c r="Q353" s="89">
        <v>486</v>
      </c>
      <c r="R353" s="87">
        <v>-625</v>
      </c>
      <c r="S353" s="87">
        <v>32</v>
      </c>
      <c r="T353" s="87">
        <v>4</v>
      </c>
      <c r="U353" s="87">
        <v>778</v>
      </c>
      <c r="V353" s="87">
        <v>1</v>
      </c>
      <c r="W353" s="87">
        <v>20</v>
      </c>
      <c r="X353" s="87">
        <v>188</v>
      </c>
      <c r="Y353" s="88">
        <v>192</v>
      </c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12"/>
      <c r="AY353" s="12"/>
      <c r="AZ353" s="12"/>
      <c r="BA353" s="12"/>
      <c r="BB353" s="12"/>
      <c r="BC353" s="12"/>
      <c r="BD353" s="12"/>
      <c r="BE353" s="12"/>
      <c r="BF353" s="12"/>
      <c r="BG353" s="12"/>
      <c r="BH353" s="12"/>
      <c r="BI353" s="12"/>
      <c r="BJ353" s="12"/>
      <c r="BK353" s="12"/>
      <c r="BL353" s="12"/>
      <c r="BM353" s="12"/>
      <c r="BN353" s="12"/>
      <c r="BO353" s="12"/>
      <c r="BP353" s="12"/>
      <c r="BQ353" s="12"/>
      <c r="BR353" s="12"/>
      <c r="BS353" s="12"/>
      <c r="BT353" s="12"/>
      <c r="BU353" s="12"/>
      <c r="BV353" s="12"/>
      <c r="BW353" s="12"/>
      <c r="BX353" s="12"/>
      <c r="BY353" s="12"/>
    </row>
    <row r="354" spans="1:77" customFormat="1" x14ac:dyDescent="0.35">
      <c r="A354" s="22" t="s">
        <v>91</v>
      </c>
      <c r="B354" s="86">
        <v>15056</v>
      </c>
      <c r="C354" s="87">
        <v>67</v>
      </c>
      <c r="D354" s="87">
        <v>5</v>
      </c>
      <c r="E354" s="87">
        <v>103</v>
      </c>
      <c r="F354" s="87">
        <v>4</v>
      </c>
      <c r="G354" s="87">
        <v>36</v>
      </c>
      <c r="H354" s="87">
        <v>123</v>
      </c>
      <c r="I354" s="88">
        <v>138</v>
      </c>
      <c r="J354" s="87">
        <v>15282</v>
      </c>
      <c r="K354" s="87">
        <v>72</v>
      </c>
      <c r="L354" s="87">
        <v>24</v>
      </c>
      <c r="M354" s="87">
        <v>118</v>
      </c>
      <c r="N354" s="87">
        <v>6</v>
      </c>
      <c r="O354" s="87">
        <v>80</v>
      </c>
      <c r="P354" s="87">
        <v>423</v>
      </c>
      <c r="Q354" s="89">
        <v>334</v>
      </c>
      <c r="R354" s="87">
        <v>226</v>
      </c>
      <c r="S354" s="87">
        <v>5</v>
      </c>
      <c r="T354" s="87">
        <v>19</v>
      </c>
      <c r="U354" s="87">
        <v>15</v>
      </c>
      <c r="V354" s="87">
        <v>2</v>
      </c>
      <c r="W354" s="87">
        <v>44</v>
      </c>
      <c r="X354" s="87">
        <v>300</v>
      </c>
      <c r="Y354" s="88">
        <v>196</v>
      </c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12"/>
      <c r="AY354" s="12"/>
      <c r="AZ354" s="12"/>
      <c r="BA354" s="12"/>
      <c r="BB354" s="12"/>
      <c r="BC354" s="12"/>
      <c r="BD354" s="12"/>
      <c r="BE354" s="12"/>
      <c r="BF354" s="12"/>
      <c r="BG354" s="12"/>
      <c r="BH354" s="12"/>
      <c r="BI354" s="12"/>
      <c r="BJ354" s="12"/>
      <c r="BK354" s="12"/>
      <c r="BL354" s="12"/>
      <c r="BM354" s="12"/>
      <c r="BN354" s="12"/>
      <c r="BO354" s="12"/>
      <c r="BP354" s="12"/>
      <c r="BQ354" s="12"/>
      <c r="BR354" s="12"/>
      <c r="BS354" s="12"/>
      <c r="BT354" s="12"/>
      <c r="BU354" s="12"/>
      <c r="BV354" s="12"/>
      <c r="BW354" s="12"/>
      <c r="BX354" s="12"/>
      <c r="BY354" s="12"/>
    </row>
    <row r="355" spans="1:77" customFormat="1" x14ac:dyDescent="0.35">
      <c r="A355" s="22" t="s">
        <v>282</v>
      </c>
      <c r="B355" s="86">
        <v>13381</v>
      </c>
      <c r="C355" s="87">
        <v>127</v>
      </c>
      <c r="D355" s="87">
        <v>3</v>
      </c>
      <c r="E355" s="87">
        <v>725</v>
      </c>
      <c r="F355" s="87">
        <v>0</v>
      </c>
      <c r="G355" s="87">
        <v>22</v>
      </c>
      <c r="H355" s="87">
        <v>123</v>
      </c>
      <c r="I355" s="88">
        <v>237</v>
      </c>
      <c r="J355" s="87">
        <v>13462</v>
      </c>
      <c r="K355" s="87">
        <v>263</v>
      </c>
      <c r="L355" s="87">
        <v>2</v>
      </c>
      <c r="M355" s="87">
        <v>1478</v>
      </c>
      <c r="N355" s="87">
        <v>0</v>
      </c>
      <c r="O355" s="87">
        <v>75</v>
      </c>
      <c r="P355" s="87">
        <v>522</v>
      </c>
      <c r="Q355" s="89">
        <v>464</v>
      </c>
      <c r="R355" s="87">
        <v>81</v>
      </c>
      <c r="S355" s="87">
        <v>136</v>
      </c>
      <c r="T355" s="87">
        <v>-1</v>
      </c>
      <c r="U355" s="87">
        <v>753</v>
      </c>
      <c r="V355" s="87">
        <v>0</v>
      </c>
      <c r="W355" s="87">
        <v>53</v>
      </c>
      <c r="X355" s="87">
        <v>399</v>
      </c>
      <c r="Y355" s="88">
        <v>227</v>
      </c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12"/>
      <c r="AY355" s="12"/>
      <c r="AZ355" s="12"/>
      <c r="BA355" s="12"/>
      <c r="BB355" s="12"/>
      <c r="BC355" s="12"/>
      <c r="BD355" s="12"/>
      <c r="BE355" s="12"/>
      <c r="BF355" s="12"/>
      <c r="BG355" s="12"/>
      <c r="BH355" s="12"/>
      <c r="BI355" s="12"/>
      <c r="BJ355" s="12"/>
      <c r="BK355" s="12"/>
      <c r="BL355" s="12"/>
      <c r="BM355" s="12"/>
      <c r="BN355" s="12"/>
      <c r="BO355" s="12"/>
      <c r="BP355" s="12"/>
      <c r="BQ355" s="12"/>
      <c r="BR355" s="12"/>
      <c r="BS355" s="12"/>
      <c r="BT355" s="12"/>
      <c r="BU355" s="12"/>
      <c r="BV355" s="12"/>
      <c r="BW355" s="12"/>
      <c r="BX355" s="12"/>
      <c r="BY355" s="12"/>
    </row>
    <row r="356" spans="1:77" customFormat="1" x14ac:dyDescent="0.35">
      <c r="A356" s="22" t="s">
        <v>283</v>
      </c>
      <c r="B356" s="86">
        <v>47364</v>
      </c>
      <c r="C356" s="87">
        <v>1527</v>
      </c>
      <c r="D356" s="87">
        <v>87</v>
      </c>
      <c r="E356" s="87">
        <v>1716</v>
      </c>
      <c r="F356" s="87">
        <v>10</v>
      </c>
      <c r="G356" s="87">
        <v>764</v>
      </c>
      <c r="H356" s="87">
        <v>863</v>
      </c>
      <c r="I356" s="88">
        <v>1412</v>
      </c>
      <c r="J356" s="87">
        <v>44465</v>
      </c>
      <c r="K356" s="87">
        <v>2649</v>
      </c>
      <c r="L356" s="87">
        <v>82</v>
      </c>
      <c r="M356" s="87">
        <v>3991</v>
      </c>
      <c r="N356" s="87">
        <v>9</v>
      </c>
      <c r="O356" s="87">
        <v>920</v>
      </c>
      <c r="P356" s="87">
        <v>2757</v>
      </c>
      <c r="Q356" s="89">
        <v>2564</v>
      </c>
      <c r="R356" s="87">
        <v>-2899</v>
      </c>
      <c r="S356" s="87">
        <v>1122</v>
      </c>
      <c r="T356" s="87">
        <v>-5</v>
      </c>
      <c r="U356" s="87">
        <v>2275</v>
      </c>
      <c r="V356" s="87">
        <v>-1</v>
      </c>
      <c r="W356" s="87">
        <v>156</v>
      </c>
      <c r="X356" s="87">
        <v>1894</v>
      </c>
      <c r="Y356" s="88">
        <v>1152</v>
      </c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2"/>
      <c r="AY356" s="12"/>
      <c r="AZ356" s="12"/>
      <c r="BA356" s="12"/>
      <c r="BB356" s="12"/>
      <c r="BC356" s="12"/>
      <c r="BD356" s="12"/>
      <c r="BE356" s="12"/>
      <c r="BF356" s="12"/>
      <c r="BG356" s="12"/>
      <c r="BH356" s="12"/>
      <c r="BI356" s="12"/>
      <c r="BJ356" s="12"/>
      <c r="BK356" s="12"/>
      <c r="BL356" s="12"/>
      <c r="BM356" s="12"/>
      <c r="BN356" s="12"/>
      <c r="BO356" s="12"/>
      <c r="BP356" s="12"/>
      <c r="BQ356" s="12"/>
      <c r="BR356" s="12"/>
      <c r="BS356" s="12"/>
      <c r="BT356" s="12"/>
      <c r="BU356" s="12"/>
      <c r="BV356" s="12"/>
      <c r="BW356" s="12"/>
      <c r="BX356" s="12"/>
      <c r="BY356" s="12"/>
    </row>
    <row r="357" spans="1:77" customFormat="1" x14ac:dyDescent="0.35">
      <c r="A357" s="22" t="s">
        <v>158</v>
      </c>
      <c r="B357" s="86">
        <v>1440</v>
      </c>
      <c r="C357" s="87">
        <v>12</v>
      </c>
      <c r="D357" s="87">
        <v>0</v>
      </c>
      <c r="E357" s="87">
        <v>6</v>
      </c>
      <c r="F357" s="87">
        <v>1</v>
      </c>
      <c r="G357" s="87">
        <v>0</v>
      </c>
      <c r="H357" s="87">
        <v>11</v>
      </c>
      <c r="I357" s="88">
        <v>26</v>
      </c>
      <c r="J357" s="87">
        <v>1488</v>
      </c>
      <c r="K357" s="87">
        <v>15</v>
      </c>
      <c r="L357" s="87">
        <v>1</v>
      </c>
      <c r="M357" s="87">
        <v>8</v>
      </c>
      <c r="N357" s="87">
        <v>0</v>
      </c>
      <c r="O357" s="87">
        <v>3</v>
      </c>
      <c r="P357" s="87">
        <v>52</v>
      </c>
      <c r="Q357" s="89">
        <v>40</v>
      </c>
      <c r="R357" s="87">
        <v>48</v>
      </c>
      <c r="S357" s="87">
        <v>3</v>
      </c>
      <c r="T357" s="87">
        <v>1</v>
      </c>
      <c r="U357" s="87">
        <v>2</v>
      </c>
      <c r="V357" s="87">
        <v>-1</v>
      </c>
      <c r="W357" s="87">
        <v>3</v>
      </c>
      <c r="X357" s="87">
        <v>41</v>
      </c>
      <c r="Y357" s="88">
        <v>14</v>
      </c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12"/>
      <c r="AY357" s="12"/>
      <c r="AZ357" s="12"/>
      <c r="BA357" s="12"/>
      <c r="BB357" s="12"/>
      <c r="BC357" s="12"/>
      <c r="BD357" s="12"/>
      <c r="BE357" s="12"/>
      <c r="BF357" s="12"/>
      <c r="BG357" s="12"/>
      <c r="BH357" s="12"/>
      <c r="BI357" s="12"/>
      <c r="BJ357" s="12"/>
      <c r="BK357" s="12"/>
      <c r="BL357" s="12"/>
      <c r="BM357" s="12"/>
      <c r="BN357" s="12"/>
      <c r="BO357" s="12"/>
      <c r="BP357" s="12"/>
      <c r="BQ357" s="12"/>
      <c r="BR357" s="12"/>
      <c r="BS357" s="12"/>
      <c r="BT357" s="12"/>
      <c r="BU357" s="12"/>
      <c r="BV357" s="12"/>
      <c r="BW357" s="12"/>
      <c r="BX357" s="12"/>
      <c r="BY357" s="12"/>
    </row>
    <row r="358" spans="1:77" customFormat="1" x14ac:dyDescent="0.35">
      <c r="A358" s="22" t="s">
        <v>311</v>
      </c>
      <c r="B358" s="86">
        <v>13603</v>
      </c>
      <c r="C358" s="87">
        <v>176</v>
      </c>
      <c r="D358" s="87">
        <v>32</v>
      </c>
      <c r="E358" s="87">
        <v>108</v>
      </c>
      <c r="F358" s="87">
        <v>5</v>
      </c>
      <c r="G358" s="87">
        <v>93</v>
      </c>
      <c r="H358" s="87">
        <v>205</v>
      </c>
      <c r="I358" s="88">
        <v>267</v>
      </c>
      <c r="J358" s="87">
        <v>13008</v>
      </c>
      <c r="K358" s="87">
        <v>435</v>
      </c>
      <c r="L358" s="87">
        <v>12</v>
      </c>
      <c r="M358" s="87">
        <v>203</v>
      </c>
      <c r="N358" s="87">
        <v>2</v>
      </c>
      <c r="O358" s="87">
        <v>203</v>
      </c>
      <c r="P358" s="87">
        <v>720</v>
      </c>
      <c r="Q358" s="89">
        <v>538</v>
      </c>
      <c r="R358" s="87">
        <v>-595</v>
      </c>
      <c r="S358" s="87">
        <v>259</v>
      </c>
      <c r="T358" s="87">
        <v>-20</v>
      </c>
      <c r="U358" s="87">
        <v>95</v>
      </c>
      <c r="V358" s="87">
        <v>-3</v>
      </c>
      <c r="W358" s="87">
        <v>110</v>
      </c>
      <c r="X358" s="87">
        <v>515</v>
      </c>
      <c r="Y358" s="88">
        <v>271</v>
      </c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12"/>
      <c r="AY358" s="12"/>
      <c r="AZ358" s="12"/>
      <c r="BA358" s="12"/>
      <c r="BB358" s="12"/>
      <c r="BC358" s="12"/>
      <c r="BD358" s="12"/>
      <c r="BE358" s="12"/>
      <c r="BF358" s="12"/>
      <c r="BG358" s="12"/>
      <c r="BH358" s="12"/>
      <c r="BI358" s="12"/>
      <c r="BJ358" s="12"/>
      <c r="BK358" s="12"/>
      <c r="BL358" s="12"/>
      <c r="BM358" s="12"/>
      <c r="BN358" s="12"/>
      <c r="BO358" s="12"/>
      <c r="BP358" s="12"/>
      <c r="BQ358" s="12"/>
      <c r="BR358" s="12"/>
      <c r="BS358" s="12"/>
      <c r="BT358" s="12"/>
      <c r="BU358" s="12"/>
      <c r="BV358" s="12"/>
      <c r="BW358" s="12"/>
      <c r="BX358" s="12"/>
      <c r="BY358" s="12"/>
    </row>
    <row r="359" spans="1:77" customFormat="1" x14ac:dyDescent="0.35">
      <c r="A359" s="22" t="s">
        <v>181</v>
      </c>
      <c r="B359" s="86">
        <v>13108</v>
      </c>
      <c r="C359" s="87">
        <v>277</v>
      </c>
      <c r="D359" s="87">
        <v>4</v>
      </c>
      <c r="E359" s="87">
        <v>285</v>
      </c>
      <c r="F359" s="87">
        <v>1</v>
      </c>
      <c r="G359" s="87">
        <v>16</v>
      </c>
      <c r="H359" s="87">
        <v>135</v>
      </c>
      <c r="I359" s="88">
        <v>393</v>
      </c>
      <c r="J359" s="87">
        <v>12565</v>
      </c>
      <c r="K359" s="87">
        <v>363</v>
      </c>
      <c r="L359" s="87">
        <v>8</v>
      </c>
      <c r="M359" s="87">
        <v>347</v>
      </c>
      <c r="N359" s="87">
        <v>1</v>
      </c>
      <c r="O359" s="87">
        <v>49</v>
      </c>
      <c r="P359" s="87">
        <v>496</v>
      </c>
      <c r="Q359" s="89">
        <v>784</v>
      </c>
      <c r="R359" s="87">
        <v>-543</v>
      </c>
      <c r="S359" s="87">
        <v>86</v>
      </c>
      <c r="T359" s="87">
        <v>4</v>
      </c>
      <c r="U359" s="87">
        <v>62</v>
      </c>
      <c r="V359" s="87">
        <v>0</v>
      </c>
      <c r="W359" s="87">
        <v>33</v>
      </c>
      <c r="X359" s="87">
        <v>361</v>
      </c>
      <c r="Y359" s="88">
        <v>391</v>
      </c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12"/>
      <c r="AY359" s="12"/>
      <c r="AZ359" s="12"/>
      <c r="BA359" s="12"/>
      <c r="BB359" s="12"/>
      <c r="BC359" s="12"/>
      <c r="BD359" s="12"/>
      <c r="BE359" s="12"/>
      <c r="BF359" s="12"/>
      <c r="BG359" s="12"/>
      <c r="BH359" s="12"/>
      <c r="BI359" s="12"/>
      <c r="BJ359" s="12"/>
      <c r="BK359" s="12"/>
      <c r="BL359" s="12"/>
      <c r="BM359" s="12"/>
      <c r="BN359" s="12"/>
      <c r="BO359" s="12"/>
      <c r="BP359" s="12"/>
      <c r="BQ359" s="12"/>
      <c r="BR359" s="12"/>
      <c r="BS359" s="12"/>
      <c r="BT359" s="12"/>
      <c r="BU359" s="12"/>
      <c r="BV359" s="12"/>
      <c r="BW359" s="12"/>
      <c r="BX359" s="12"/>
      <c r="BY359" s="12"/>
    </row>
    <row r="360" spans="1:77" customFormat="1" x14ac:dyDescent="0.35">
      <c r="A360" s="22" t="s">
        <v>200</v>
      </c>
      <c r="B360" s="86">
        <v>2369</v>
      </c>
      <c r="C360" s="87">
        <v>8</v>
      </c>
      <c r="D360" s="87">
        <v>0</v>
      </c>
      <c r="E360" s="87">
        <v>20</v>
      </c>
      <c r="F360" s="87">
        <v>0</v>
      </c>
      <c r="G360" s="87">
        <v>8</v>
      </c>
      <c r="H360" s="87">
        <v>28</v>
      </c>
      <c r="I360" s="88">
        <v>49</v>
      </c>
      <c r="J360" s="87">
        <v>2281</v>
      </c>
      <c r="K360" s="87">
        <v>24</v>
      </c>
      <c r="L360" s="87">
        <v>6</v>
      </c>
      <c r="M360" s="87">
        <v>16</v>
      </c>
      <c r="N360" s="87">
        <v>0</v>
      </c>
      <c r="O360" s="87">
        <v>8</v>
      </c>
      <c r="P360" s="87">
        <v>93</v>
      </c>
      <c r="Q360" s="89">
        <v>76</v>
      </c>
      <c r="R360" s="87">
        <v>-88</v>
      </c>
      <c r="S360" s="87">
        <v>16</v>
      </c>
      <c r="T360" s="87">
        <v>6</v>
      </c>
      <c r="U360" s="87">
        <v>-4</v>
      </c>
      <c r="V360" s="87">
        <v>0</v>
      </c>
      <c r="W360" s="87">
        <v>0</v>
      </c>
      <c r="X360" s="87">
        <v>65</v>
      </c>
      <c r="Y360" s="88">
        <v>27</v>
      </c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  <c r="AV360" s="12"/>
      <c r="AW360" s="12"/>
      <c r="AX360" s="12"/>
      <c r="AY360" s="12"/>
      <c r="AZ360" s="12"/>
      <c r="BA360" s="12"/>
      <c r="BB360" s="12"/>
      <c r="BC360" s="12"/>
      <c r="BD360" s="12"/>
      <c r="BE360" s="12"/>
      <c r="BF360" s="12"/>
      <c r="BG360" s="12"/>
      <c r="BH360" s="12"/>
      <c r="BI360" s="12"/>
      <c r="BJ360" s="12"/>
      <c r="BK360" s="12"/>
      <c r="BL360" s="12"/>
      <c r="BM360" s="12"/>
      <c r="BN360" s="12"/>
      <c r="BO360" s="12"/>
      <c r="BP360" s="12"/>
      <c r="BQ360" s="12"/>
      <c r="BR360" s="12"/>
      <c r="BS360" s="12"/>
      <c r="BT360" s="12"/>
      <c r="BU360" s="12"/>
      <c r="BV360" s="12"/>
      <c r="BW360" s="12"/>
      <c r="BX360" s="12"/>
      <c r="BY360" s="12"/>
    </row>
    <row r="361" spans="1:77" customFormat="1" x14ac:dyDescent="0.35">
      <c r="A361" s="22" t="s">
        <v>70</v>
      </c>
      <c r="B361" s="86">
        <v>6587</v>
      </c>
      <c r="C361" s="87">
        <v>212</v>
      </c>
      <c r="D361" s="87">
        <v>6</v>
      </c>
      <c r="E361" s="87">
        <v>398</v>
      </c>
      <c r="F361" s="87">
        <v>1</v>
      </c>
      <c r="G361" s="87">
        <v>16</v>
      </c>
      <c r="H361" s="87">
        <v>214</v>
      </c>
      <c r="I361" s="88">
        <v>320</v>
      </c>
      <c r="J361" s="87">
        <v>5887</v>
      </c>
      <c r="K361" s="87">
        <v>249</v>
      </c>
      <c r="L361" s="87">
        <v>9</v>
      </c>
      <c r="M361" s="87">
        <v>500</v>
      </c>
      <c r="N361" s="87">
        <v>0</v>
      </c>
      <c r="O361" s="87">
        <v>51</v>
      </c>
      <c r="P361" s="87">
        <v>355</v>
      </c>
      <c r="Q361" s="89">
        <v>462</v>
      </c>
      <c r="R361" s="87">
        <v>-700</v>
      </c>
      <c r="S361" s="87">
        <v>37</v>
      </c>
      <c r="T361" s="87">
        <v>3</v>
      </c>
      <c r="U361" s="87">
        <v>102</v>
      </c>
      <c r="V361" s="87">
        <v>-1</v>
      </c>
      <c r="W361" s="87">
        <v>35</v>
      </c>
      <c r="X361" s="87">
        <v>141</v>
      </c>
      <c r="Y361" s="88">
        <v>142</v>
      </c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/>
      <c r="AX361" s="12"/>
      <c r="AY361" s="12"/>
      <c r="AZ361" s="12"/>
      <c r="BA361" s="12"/>
      <c r="BB361" s="12"/>
      <c r="BC361" s="12"/>
      <c r="BD361" s="12"/>
      <c r="BE361" s="12"/>
      <c r="BF361" s="12"/>
      <c r="BG361" s="12"/>
      <c r="BH361" s="12"/>
      <c r="BI361" s="12"/>
      <c r="BJ361" s="12"/>
      <c r="BK361" s="12"/>
      <c r="BL361" s="12"/>
      <c r="BM361" s="12"/>
      <c r="BN361" s="12"/>
      <c r="BO361" s="12"/>
      <c r="BP361" s="12"/>
      <c r="BQ361" s="12"/>
      <c r="BR361" s="12"/>
      <c r="BS361" s="12"/>
      <c r="BT361" s="12"/>
      <c r="BU361" s="12"/>
      <c r="BV361" s="12"/>
      <c r="BW361" s="12"/>
      <c r="BX361" s="12"/>
      <c r="BY361" s="12"/>
    </row>
    <row r="362" spans="1:77" customFormat="1" x14ac:dyDescent="0.35">
      <c r="A362" s="22" t="s">
        <v>253</v>
      </c>
      <c r="B362" s="86">
        <v>20600</v>
      </c>
      <c r="C362" s="87">
        <v>162</v>
      </c>
      <c r="D362" s="87">
        <v>15</v>
      </c>
      <c r="E362" s="87">
        <v>831</v>
      </c>
      <c r="F362" s="87">
        <v>12</v>
      </c>
      <c r="G362" s="87">
        <v>39</v>
      </c>
      <c r="H362" s="87">
        <v>263</v>
      </c>
      <c r="I362" s="88">
        <v>403</v>
      </c>
      <c r="J362" s="87">
        <v>20132</v>
      </c>
      <c r="K362" s="87">
        <v>302</v>
      </c>
      <c r="L362" s="87">
        <v>15</v>
      </c>
      <c r="M362" s="87">
        <v>1257</v>
      </c>
      <c r="N362" s="87">
        <v>9</v>
      </c>
      <c r="O362" s="87">
        <v>130</v>
      </c>
      <c r="P362" s="87">
        <v>810</v>
      </c>
      <c r="Q362" s="89">
        <v>694</v>
      </c>
      <c r="R362" s="87">
        <v>-468</v>
      </c>
      <c r="S362" s="87">
        <v>140</v>
      </c>
      <c r="T362" s="87">
        <v>0</v>
      </c>
      <c r="U362" s="87">
        <v>426</v>
      </c>
      <c r="V362" s="87">
        <v>-3</v>
      </c>
      <c r="W362" s="87">
        <v>91</v>
      </c>
      <c r="X362" s="87">
        <v>547</v>
      </c>
      <c r="Y362" s="88">
        <v>291</v>
      </c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2"/>
      <c r="AY362" s="12"/>
      <c r="AZ362" s="12"/>
      <c r="BA362" s="12"/>
      <c r="BB362" s="12"/>
      <c r="BC362" s="12"/>
      <c r="BD362" s="12"/>
      <c r="BE362" s="12"/>
      <c r="BF362" s="12"/>
      <c r="BG362" s="12"/>
      <c r="BH362" s="12"/>
      <c r="BI362" s="12"/>
      <c r="BJ362" s="12"/>
      <c r="BK362" s="12"/>
      <c r="BL362" s="12"/>
      <c r="BM362" s="12"/>
      <c r="BN362" s="12"/>
      <c r="BO362" s="12"/>
      <c r="BP362" s="12"/>
      <c r="BQ362" s="12"/>
      <c r="BR362" s="12"/>
      <c r="BS362" s="12"/>
      <c r="BT362" s="12"/>
      <c r="BU362" s="12"/>
      <c r="BV362" s="12"/>
      <c r="BW362" s="12"/>
      <c r="BX362" s="12"/>
      <c r="BY362" s="12"/>
    </row>
    <row r="363" spans="1:77" customFormat="1" x14ac:dyDescent="0.35">
      <c r="A363" s="22" t="s">
        <v>374</v>
      </c>
      <c r="B363" s="86">
        <v>9476</v>
      </c>
      <c r="C363" s="87">
        <v>133</v>
      </c>
      <c r="D363" s="87">
        <v>13</v>
      </c>
      <c r="E363" s="87">
        <v>189</v>
      </c>
      <c r="F363" s="87">
        <v>0</v>
      </c>
      <c r="G363" s="87">
        <v>7</v>
      </c>
      <c r="H363" s="87">
        <v>131</v>
      </c>
      <c r="I363" s="88">
        <v>351</v>
      </c>
      <c r="J363" s="87">
        <v>8981</v>
      </c>
      <c r="K363" s="87">
        <v>133</v>
      </c>
      <c r="L363" s="87">
        <v>7</v>
      </c>
      <c r="M363" s="87">
        <v>139</v>
      </c>
      <c r="N363" s="87">
        <v>2</v>
      </c>
      <c r="O363" s="87">
        <v>37</v>
      </c>
      <c r="P363" s="87">
        <v>490</v>
      </c>
      <c r="Q363" s="89">
        <v>575</v>
      </c>
      <c r="R363" s="87">
        <v>-495</v>
      </c>
      <c r="S363" s="87">
        <v>0</v>
      </c>
      <c r="T363" s="87">
        <v>-6</v>
      </c>
      <c r="U363" s="87">
        <v>-50</v>
      </c>
      <c r="V363" s="87">
        <v>2</v>
      </c>
      <c r="W363" s="87">
        <v>30</v>
      </c>
      <c r="X363" s="87">
        <v>359</v>
      </c>
      <c r="Y363" s="88">
        <v>224</v>
      </c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12"/>
      <c r="AY363" s="12"/>
      <c r="AZ363" s="12"/>
      <c r="BA363" s="12"/>
      <c r="BB363" s="12"/>
      <c r="BC363" s="12"/>
      <c r="BD363" s="12"/>
      <c r="BE363" s="12"/>
      <c r="BF363" s="12"/>
      <c r="BG363" s="12"/>
      <c r="BH363" s="12"/>
      <c r="BI363" s="12"/>
      <c r="BJ363" s="12"/>
      <c r="BK363" s="12"/>
      <c r="BL363" s="12"/>
      <c r="BM363" s="12"/>
      <c r="BN363" s="12"/>
      <c r="BO363" s="12"/>
      <c r="BP363" s="12"/>
      <c r="BQ363" s="12"/>
      <c r="BR363" s="12"/>
      <c r="BS363" s="12"/>
      <c r="BT363" s="12"/>
      <c r="BU363" s="12"/>
      <c r="BV363" s="12"/>
      <c r="BW363" s="12"/>
      <c r="BX363" s="12"/>
      <c r="BY363" s="12"/>
    </row>
    <row r="364" spans="1:77" customFormat="1" x14ac:dyDescent="0.35">
      <c r="A364" s="22" t="s">
        <v>254</v>
      </c>
      <c r="B364" s="86">
        <v>18309</v>
      </c>
      <c r="C364" s="87">
        <v>213</v>
      </c>
      <c r="D364" s="87">
        <v>12</v>
      </c>
      <c r="E364" s="87">
        <v>1992</v>
      </c>
      <c r="F364" s="87">
        <v>8</v>
      </c>
      <c r="G364" s="87">
        <v>40</v>
      </c>
      <c r="H364" s="87">
        <v>395</v>
      </c>
      <c r="I364" s="88">
        <v>405</v>
      </c>
      <c r="J364" s="87">
        <v>17133</v>
      </c>
      <c r="K364" s="87">
        <v>218</v>
      </c>
      <c r="L364" s="87">
        <v>4</v>
      </c>
      <c r="M364" s="87">
        <v>3686</v>
      </c>
      <c r="N364" s="87">
        <v>6</v>
      </c>
      <c r="O364" s="87">
        <v>165</v>
      </c>
      <c r="P364" s="87">
        <v>985</v>
      </c>
      <c r="Q364" s="89">
        <v>773</v>
      </c>
      <c r="R364" s="87">
        <v>-1176</v>
      </c>
      <c r="S364" s="87">
        <v>5</v>
      </c>
      <c r="T364" s="87">
        <v>-8</v>
      </c>
      <c r="U364" s="87">
        <v>1694</v>
      </c>
      <c r="V364" s="87">
        <v>-2</v>
      </c>
      <c r="W364" s="87">
        <v>125</v>
      </c>
      <c r="X364" s="87">
        <v>590</v>
      </c>
      <c r="Y364" s="88">
        <v>368</v>
      </c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12"/>
      <c r="AY364" s="12"/>
      <c r="AZ364" s="12"/>
      <c r="BA364" s="12"/>
      <c r="BB364" s="12"/>
      <c r="BC364" s="12"/>
      <c r="BD364" s="12"/>
      <c r="BE364" s="12"/>
      <c r="BF364" s="12"/>
      <c r="BG364" s="12"/>
      <c r="BH364" s="12"/>
      <c r="BI364" s="12"/>
      <c r="BJ364" s="12"/>
      <c r="BK364" s="12"/>
      <c r="BL364" s="12"/>
      <c r="BM364" s="12"/>
      <c r="BN364" s="12"/>
      <c r="BO364" s="12"/>
      <c r="BP364" s="12"/>
      <c r="BQ364" s="12"/>
      <c r="BR364" s="12"/>
      <c r="BS364" s="12"/>
      <c r="BT364" s="12"/>
      <c r="BU364" s="12"/>
      <c r="BV364" s="12"/>
      <c r="BW364" s="12"/>
      <c r="BX364" s="12"/>
      <c r="BY364" s="12"/>
    </row>
    <row r="365" spans="1:77" customFormat="1" x14ac:dyDescent="0.35">
      <c r="A365" s="22" t="s">
        <v>71</v>
      </c>
      <c r="B365" s="86">
        <v>861</v>
      </c>
      <c r="C365" s="87">
        <v>6</v>
      </c>
      <c r="D365" s="87">
        <v>1</v>
      </c>
      <c r="E365" s="87">
        <v>5</v>
      </c>
      <c r="F365" s="87">
        <v>0</v>
      </c>
      <c r="G365" s="87">
        <v>1</v>
      </c>
      <c r="H365" s="87">
        <v>21</v>
      </c>
      <c r="I365" s="88">
        <v>4</v>
      </c>
      <c r="J365" s="87">
        <v>763</v>
      </c>
      <c r="K365" s="87">
        <v>4</v>
      </c>
      <c r="L365" s="87">
        <v>0</v>
      </c>
      <c r="M365" s="87">
        <v>1</v>
      </c>
      <c r="N365" s="87">
        <v>0</v>
      </c>
      <c r="O365" s="87">
        <v>3</v>
      </c>
      <c r="P365" s="87">
        <v>41</v>
      </c>
      <c r="Q365" s="89">
        <v>19</v>
      </c>
      <c r="R365" s="87">
        <v>-98</v>
      </c>
      <c r="S365" s="87">
        <v>-2</v>
      </c>
      <c r="T365" s="87">
        <v>-1</v>
      </c>
      <c r="U365" s="87">
        <v>-4</v>
      </c>
      <c r="V365" s="87">
        <v>0</v>
      </c>
      <c r="W365" s="87">
        <v>2</v>
      </c>
      <c r="X365" s="87">
        <v>20</v>
      </c>
      <c r="Y365" s="88">
        <v>15</v>
      </c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  <c r="AV365" s="12"/>
      <c r="AW365" s="12"/>
      <c r="AX365" s="12"/>
      <c r="AY365" s="12"/>
      <c r="AZ365" s="12"/>
      <c r="BA365" s="12"/>
      <c r="BB365" s="12"/>
      <c r="BC365" s="12"/>
      <c r="BD365" s="12"/>
      <c r="BE365" s="12"/>
      <c r="BF365" s="12"/>
      <c r="BG365" s="12"/>
      <c r="BH365" s="12"/>
      <c r="BI365" s="12"/>
      <c r="BJ365" s="12"/>
      <c r="BK365" s="12"/>
      <c r="BL365" s="12"/>
      <c r="BM365" s="12"/>
      <c r="BN365" s="12"/>
      <c r="BO365" s="12"/>
      <c r="BP365" s="12"/>
      <c r="BQ365" s="12"/>
      <c r="BR365" s="12"/>
      <c r="BS365" s="12"/>
      <c r="BT365" s="12"/>
      <c r="BU365" s="12"/>
      <c r="BV365" s="12"/>
      <c r="BW365" s="12"/>
      <c r="BX365" s="12"/>
      <c r="BY365" s="12"/>
    </row>
    <row r="366" spans="1:77" customFormat="1" x14ac:dyDescent="0.35">
      <c r="A366" s="22" t="s">
        <v>315</v>
      </c>
      <c r="B366" s="86">
        <v>15486</v>
      </c>
      <c r="C366" s="87">
        <v>329</v>
      </c>
      <c r="D366" s="87">
        <v>19</v>
      </c>
      <c r="E366" s="87">
        <v>209</v>
      </c>
      <c r="F366" s="87">
        <v>6</v>
      </c>
      <c r="G366" s="87">
        <v>138</v>
      </c>
      <c r="H366" s="87">
        <v>244</v>
      </c>
      <c r="I366" s="88">
        <v>1066</v>
      </c>
      <c r="J366" s="87">
        <v>15245</v>
      </c>
      <c r="K366" s="87">
        <v>412</v>
      </c>
      <c r="L366" s="87">
        <v>25</v>
      </c>
      <c r="M366" s="87">
        <v>289</v>
      </c>
      <c r="N366" s="87">
        <v>5</v>
      </c>
      <c r="O366" s="87">
        <v>203</v>
      </c>
      <c r="P366" s="87">
        <v>724</v>
      </c>
      <c r="Q366" s="89">
        <v>2413</v>
      </c>
      <c r="R366" s="87">
        <v>-241</v>
      </c>
      <c r="S366" s="87">
        <v>83</v>
      </c>
      <c r="T366" s="87">
        <v>6</v>
      </c>
      <c r="U366" s="87">
        <v>80</v>
      </c>
      <c r="V366" s="87">
        <v>-1</v>
      </c>
      <c r="W366" s="87">
        <v>65</v>
      </c>
      <c r="X366" s="87">
        <v>480</v>
      </c>
      <c r="Y366" s="88">
        <v>1347</v>
      </c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12"/>
      <c r="AU366" s="12"/>
      <c r="AV366" s="12"/>
      <c r="AW366" s="12"/>
      <c r="AX366" s="12"/>
      <c r="AY366" s="12"/>
      <c r="AZ366" s="12"/>
      <c r="BA366" s="12"/>
      <c r="BB366" s="12"/>
      <c r="BC366" s="12"/>
      <c r="BD366" s="12"/>
      <c r="BE366" s="12"/>
      <c r="BF366" s="12"/>
      <c r="BG366" s="12"/>
      <c r="BH366" s="12"/>
      <c r="BI366" s="12"/>
      <c r="BJ366" s="12"/>
      <c r="BK366" s="12"/>
      <c r="BL366" s="12"/>
      <c r="BM366" s="12"/>
      <c r="BN366" s="12"/>
      <c r="BO366" s="12"/>
      <c r="BP366" s="12"/>
      <c r="BQ366" s="12"/>
      <c r="BR366" s="12"/>
      <c r="BS366" s="12"/>
      <c r="BT366" s="12"/>
      <c r="BU366" s="12"/>
      <c r="BV366" s="12"/>
      <c r="BW366" s="12"/>
      <c r="BX366" s="12"/>
      <c r="BY366" s="12"/>
    </row>
    <row r="367" spans="1:77" customFormat="1" x14ac:dyDescent="0.35">
      <c r="A367" s="22" t="s">
        <v>255</v>
      </c>
      <c r="B367" s="86">
        <v>31130</v>
      </c>
      <c r="C367" s="87">
        <v>1537</v>
      </c>
      <c r="D367" s="87">
        <v>46</v>
      </c>
      <c r="E367" s="87">
        <v>2770</v>
      </c>
      <c r="F367" s="87">
        <v>2</v>
      </c>
      <c r="G367" s="87">
        <v>325</v>
      </c>
      <c r="H367" s="87">
        <v>586</v>
      </c>
      <c r="I367" s="88">
        <v>1724</v>
      </c>
      <c r="J367" s="87">
        <v>29746</v>
      </c>
      <c r="K367" s="87">
        <v>2158</v>
      </c>
      <c r="L367" s="87">
        <v>36</v>
      </c>
      <c r="M367" s="87">
        <v>3459</v>
      </c>
      <c r="N367" s="87">
        <v>6</v>
      </c>
      <c r="O367" s="87">
        <v>756</v>
      </c>
      <c r="P367" s="87">
        <v>2113</v>
      </c>
      <c r="Q367" s="89">
        <v>2602</v>
      </c>
      <c r="R367" s="87">
        <v>-1384</v>
      </c>
      <c r="S367" s="87">
        <v>621</v>
      </c>
      <c r="T367" s="87">
        <v>-10</v>
      </c>
      <c r="U367" s="87">
        <v>689</v>
      </c>
      <c r="V367" s="87">
        <v>4</v>
      </c>
      <c r="W367" s="87">
        <v>431</v>
      </c>
      <c r="X367" s="87">
        <v>1527</v>
      </c>
      <c r="Y367" s="88">
        <v>878</v>
      </c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12"/>
      <c r="AV367" s="12"/>
      <c r="AW367" s="12"/>
      <c r="AX367" s="12"/>
      <c r="AY367" s="12"/>
      <c r="AZ367" s="12"/>
      <c r="BA367" s="12"/>
      <c r="BB367" s="12"/>
      <c r="BC367" s="12"/>
      <c r="BD367" s="12"/>
      <c r="BE367" s="12"/>
      <c r="BF367" s="12"/>
      <c r="BG367" s="12"/>
      <c r="BH367" s="12"/>
      <c r="BI367" s="12"/>
      <c r="BJ367" s="12"/>
      <c r="BK367" s="12"/>
      <c r="BL367" s="12"/>
      <c r="BM367" s="12"/>
      <c r="BN367" s="12"/>
      <c r="BO367" s="12"/>
      <c r="BP367" s="12"/>
      <c r="BQ367" s="12"/>
      <c r="BR367" s="12"/>
      <c r="BS367" s="12"/>
      <c r="BT367" s="12"/>
      <c r="BU367" s="12"/>
      <c r="BV367" s="12"/>
      <c r="BW367" s="12"/>
      <c r="BX367" s="12"/>
      <c r="BY367" s="12"/>
    </row>
    <row r="368" spans="1:77" customFormat="1" x14ac:dyDescent="0.35">
      <c r="A368" s="22" t="s">
        <v>375</v>
      </c>
      <c r="B368" s="86">
        <v>107814</v>
      </c>
      <c r="C368" s="87">
        <v>18501</v>
      </c>
      <c r="D368" s="87">
        <v>427</v>
      </c>
      <c r="E368" s="87">
        <v>10927</v>
      </c>
      <c r="F368" s="87">
        <v>52</v>
      </c>
      <c r="G368" s="87">
        <v>1289</v>
      </c>
      <c r="H368" s="87">
        <v>4217</v>
      </c>
      <c r="I368" s="88">
        <v>37818</v>
      </c>
      <c r="J368" s="87">
        <v>101039</v>
      </c>
      <c r="K368" s="87">
        <v>28378</v>
      </c>
      <c r="L368" s="87">
        <v>336</v>
      </c>
      <c r="M368" s="87">
        <v>14562</v>
      </c>
      <c r="N368" s="87">
        <v>48</v>
      </c>
      <c r="O368" s="87">
        <v>2642</v>
      </c>
      <c r="P368" s="87">
        <v>8777</v>
      </c>
      <c r="Q368" s="89">
        <v>50736</v>
      </c>
      <c r="R368" s="87">
        <v>-6775</v>
      </c>
      <c r="S368" s="87">
        <v>9877</v>
      </c>
      <c r="T368" s="87">
        <v>-91</v>
      </c>
      <c r="U368" s="87">
        <v>3635</v>
      </c>
      <c r="V368" s="87">
        <v>-4</v>
      </c>
      <c r="W368" s="87">
        <v>1353</v>
      </c>
      <c r="X368" s="87">
        <v>4560</v>
      </c>
      <c r="Y368" s="88">
        <v>12918</v>
      </c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12"/>
      <c r="AY368" s="12"/>
      <c r="AZ368" s="12"/>
      <c r="BA368" s="12"/>
      <c r="BB368" s="12"/>
      <c r="BC368" s="12"/>
      <c r="BD368" s="12"/>
      <c r="BE368" s="12"/>
      <c r="BF368" s="12"/>
      <c r="BG368" s="12"/>
      <c r="BH368" s="12"/>
      <c r="BI368" s="12"/>
      <c r="BJ368" s="12"/>
      <c r="BK368" s="12"/>
      <c r="BL368" s="12"/>
      <c r="BM368" s="12"/>
      <c r="BN368" s="12"/>
      <c r="BO368" s="12"/>
      <c r="BP368" s="12"/>
      <c r="BQ368" s="12"/>
      <c r="BR368" s="12"/>
      <c r="BS368" s="12"/>
      <c r="BT368" s="12"/>
      <c r="BU368" s="12"/>
      <c r="BV368" s="12"/>
      <c r="BW368" s="12"/>
      <c r="BX368" s="12"/>
      <c r="BY368" s="12"/>
    </row>
    <row r="369" spans="1:77" customFormat="1" x14ac:dyDescent="0.35">
      <c r="A369" s="22" t="s">
        <v>201</v>
      </c>
      <c r="B369" s="86">
        <v>1112</v>
      </c>
      <c r="C369" s="87">
        <v>1</v>
      </c>
      <c r="D369" s="87">
        <v>0</v>
      </c>
      <c r="E369" s="87">
        <v>11</v>
      </c>
      <c r="F369" s="87">
        <v>0</v>
      </c>
      <c r="G369" s="87">
        <v>0</v>
      </c>
      <c r="H369" s="87">
        <v>18</v>
      </c>
      <c r="I369" s="88">
        <v>14</v>
      </c>
      <c r="J369" s="87">
        <v>1103</v>
      </c>
      <c r="K369" s="87">
        <v>0</v>
      </c>
      <c r="L369" s="87">
        <v>0</v>
      </c>
      <c r="M369" s="87">
        <v>6</v>
      </c>
      <c r="N369" s="87">
        <v>0</v>
      </c>
      <c r="O369" s="87">
        <v>5</v>
      </c>
      <c r="P369" s="87">
        <v>49</v>
      </c>
      <c r="Q369" s="89">
        <v>30</v>
      </c>
      <c r="R369" s="87">
        <v>-9</v>
      </c>
      <c r="S369" s="87">
        <v>-1</v>
      </c>
      <c r="T369" s="87">
        <v>0</v>
      </c>
      <c r="U369" s="87">
        <v>-5</v>
      </c>
      <c r="V369" s="87">
        <v>0</v>
      </c>
      <c r="W369" s="87">
        <v>5</v>
      </c>
      <c r="X369" s="87">
        <v>31</v>
      </c>
      <c r="Y369" s="88">
        <v>16</v>
      </c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  <c r="AS369" s="12"/>
      <c r="AT369" s="12"/>
      <c r="AU369" s="12"/>
      <c r="AV369" s="12"/>
      <c r="AW369" s="12"/>
      <c r="AX369" s="12"/>
      <c r="AY369" s="12"/>
      <c r="AZ369" s="12"/>
      <c r="BA369" s="12"/>
      <c r="BB369" s="12"/>
      <c r="BC369" s="12"/>
      <c r="BD369" s="12"/>
      <c r="BE369" s="12"/>
      <c r="BF369" s="12"/>
      <c r="BG369" s="12"/>
      <c r="BH369" s="12"/>
      <c r="BI369" s="12"/>
      <c r="BJ369" s="12"/>
      <c r="BK369" s="12"/>
      <c r="BL369" s="12"/>
      <c r="BM369" s="12"/>
      <c r="BN369" s="12"/>
      <c r="BO369" s="12"/>
      <c r="BP369" s="12"/>
      <c r="BQ369" s="12"/>
      <c r="BR369" s="12"/>
      <c r="BS369" s="12"/>
      <c r="BT369" s="12"/>
      <c r="BU369" s="12"/>
      <c r="BV369" s="12"/>
      <c r="BW369" s="12"/>
      <c r="BX369" s="12"/>
      <c r="BY369" s="12"/>
    </row>
    <row r="370" spans="1:77" customFormat="1" x14ac:dyDescent="0.35">
      <c r="A370" s="22" t="s">
        <v>284</v>
      </c>
      <c r="B370" s="86">
        <v>10541</v>
      </c>
      <c r="C370" s="87">
        <v>60</v>
      </c>
      <c r="D370" s="87">
        <v>16</v>
      </c>
      <c r="E370" s="87">
        <v>112</v>
      </c>
      <c r="F370" s="87">
        <v>0</v>
      </c>
      <c r="G370" s="87">
        <v>6</v>
      </c>
      <c r="H370" s="87">
        <v>87</v>
      </c>
      <c r="I370" s="88">
        <v>133</v>
      </c>
      <c r="J370" s="87">
        <v>10908</v>
      </c>
      <c r="K370" s="87">
        <v>156</v>
      </c>
      <c r="L370" s="87">
        <v>13</v>
      </c>
      <c r="M370" s="87">
        <v>333</v>
      </c>
      <c r="N370" s="87">
        <v>2</v>
      </c>
      <c r="O370" s="87">
        <v>51</v>
      </c>
      <c r="P370" s="87">
        <v>408</v>
      </c>
      <c r="Q370" s="89">
        <v>307</v>
      </c>
      <c r="R370" s="87">
        <v>367</v>
      </c>
      <c r="S370" s="87">
        <v>96</v>
      </c>
      <c r="T370" s="87">
        <v>-3</v>
      </c>
      <c r="U370" s="87">
        <v>221</v>
      </c>
      <c r="V370" s="87">
        <v>2</v>
      </c>
      <c r="W370" s="87">
        <v>45</v>
      </c>
      <c r="X370" s="87">
        <v>321</v>
      </c>
      <c r="Y370" s="88">
        <v>174</v>
      </c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12"/>
      <c r="AU370" s="12"/>
      <c r="AV370" s="12"/>
      <c r="AW370" s="12"/>
      <c r="AX370" s="12"/>
      <c r="AY370" s="12"/>
      <c r="AZ370" s="12"/>
      <c r="BA370" s="12"/>
      <c r="BB370" s="12"/>
      <c r="BC370" s="12"/>
      <c r="BD370" s="12"/>
      <c r="BE370" s="12"/>
      <c r="BF370" s="12"/>
      <c r="BG370" s="12"/>
      <c r="BH370" s="12"/>
      <c r="BI370" s="12"/>
      <c r="BJ370" s="12"/>
      <c r="BK370" s="12"/>
      <c r="BL370" s="12"/>
      <c r="BM370" s="12"/>
      <c r="BN370" s="12"/>
      <c r="BO370" s="12"/>
      <c r="BP370" s="12"/>
      <c r="BQ370" s="12"/>
      <c r="BR370" s="12"/>
      <c r="BS370" s="12"/>
      <c r="BT370" s="12"/>
      <c r="BU370" s="12"/>
      <c r="BV370" s="12"/>
      <c r="BW370" s="12"/>
      <c r="BX370" s="12"/>
      <c r="BY370" s="12"/>
    </row>
    <row r="371" spans="1:77" customFormat="1" ht="15" thickBot="1" x14ac:dyDescent="0.4">
      <c r="A371" s="36" t="s">
        <v>39</v>
      </c>
      <c r="B371" s="90">
        <v>21698</v>
      </c>
      <c r="C371" s="91">
        <v>448</v>
      </c>
      <c r="D371" s="91">
        <v>59</v>
      </c>
      <c r="E371" s="91">
        <v>258</v>
      </c>
      <c r="F371" s="91">
        <v>3</v>
      </c>
      <c r="G371" s="91">
        <v>281</v>
      </c>
      <c r="H371" s="91">
        <v>425</v>
      </c>
      <c r="I371" s="92">
        <v>621</v>
      </c>
      <c r="J371" s="91">
        <v>20323</v>
      </c>
      <c r="K371" s="91">
        <v>987</v>
      </c>
      <c r="L371" s="91">
        <v>45</v>
      </c>
      <c r="M371" s="91">
        <v>396</v>
      </c>
      <c r="N371" s="91">
        <v>7</v>
      </c>
      <c r="O371" s="91">
        <v>509</v>
      </c>
      <c r="P371" s="91">
        <v>1609</v>
      </c>
      <c r="Q371" s="93">
        <v>1147</v>
      </c>
      <c r="R371" s="91">
        <v>-1375</v>
      </c>
      <c r="S371" s="91">
        <v>539</v>
      </c>
      <c r="T371" s="91">
        <v>-14</v>
      </c>
      <c r="U371" s="91">
        <v>138</v>
      </c>
      <c r="V371" s="91">
        <v>4</v>
      </c>
      <c r="W371" s="91">
        <v>228</v>
      </c>
      <c r="X371" s="91">
        <v>1184</v>
      </c>
      <c r="Y371" s="92">
        <v>526</v>
      </c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  <c r="AV371" s="12"/>
      <c r="AW371" s="12"/>
      <c r="AX371" s="12"/>
      <c r="AY371" s="12"/>
      <c r="AZ371" s="12"/>
      <c r="BA371" s="12"/>
      <c r="BB371" s="12"/>
      <c r="BC371" s="12"/>
      <c r="BD371" s="12"/>
      <c r="BE371" s="12"/>
      <c r="BF371" s="12"/>
      <c r="BG371" s="12"/>
      <c r="BH371" s="12"/>
      <c r="BI371" s="12"/>
      <c r="BJ371" s="12"/>
      <c r="BK371" s="12"/>
      <c r="BL371" s="12"/>
      <c r="BM371" s="12"/>
      <c r="BN371" s="12"/>
      <c r="BO371" s="12"/>
      <c r="BP371" s="12"/>
      <c r="BQ371" s="12"/>
      <c r="BR371" s="12"/>
      <c r="BS371" s="12"/>
      <c r="BT371" s="12"/>
      <c r="BU371" s="12"/>
      <c r="BV371" s="12"/>
      <c r="BW371" s="12"/>
      <c r="BX371" s="12"/>
      <c r="BY371" s="12"/>
    </row>
  </sheetData>
  <sortState ref="A21:BY371">
    <sortCondition ref="A21:A371"/>
  </sortState>
  <mergeCells count="3">
    <mergeCell ref="B1:I1"/>
    <mergeCell ref="J1:Q1"/>
    <mergeCell ref="R1:Y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1"/>
  <sheetViews>
    <sheetView zoomScaleNormal="100" workbookViewId="0">
      <selection activeCell="AA15" sqref="AA15"/>
    </sheetView>
  </sheetViews>
  <sheetFormatPr defaultRowHeight="14.5" x14ac:dyDescent="0.35"/>
  <cols>
    <col min="1" max="1" width="25.1796875" style="12" customWidth="1"/>
    <col min="2" max="2" width="9.36328125" style="12" customWidth="1"/>
    <col min="3" max="7" width="8.7265625" style="12"/>
    <col min="8" max="8" width="9.7265625" style="12" customWidth="1"/>
    <col min="9" max="15" width="8.7265625" style="12"/>
    <col min="16" max="16" width="9.7265625" style="12" customWidth="1"/>
    <col min="17" max="23" width="8.7265625" style="12"/>
    <col min="24" max="24" width="9.7265625" style="12" customWidth="1"/>
    <col min="25" max="16384" width="8.7265625" style="12"/>
  </cols>
  <sheetData>
    <row r="1" spans="1:25" ht="15" thickBot="1" x14ac:dyDescent="0.4">
      <c r="A1" s="37"/>
      <c r="B1" s="107">
        <v>2010</v>
      </c>
      <c r="C1" s="103"/>
      <c r="D1" s="103"/>
      <c r="E1" s="103"/>
      <c r="F1" s="103"/>
      <c r="G1" s="103"/>
      <c r="H1" s="103"/>
      <c r="I1" s="104"/>
      <c r="J1" s="107">
        <v>2020</v>
      </c>
      <c r="K1" s="103"/>
      <c r="L1" s="103"/>
      <c r="M1" s="103"/>
      <c r="N1" s="103"/>
      <c r="O1" s="103"/>
      <c r="P1" s="103"/>
      <c r="Q1" s="103"/>
      <c r="R1" s="107" t="s">
        <v>380</v>
      </c>
      <c r="S1" s="103"/>
      <c r="T1" s="103"/>
      <c r="U1" s="103"/>
      <c r="V1" s="103"/>
      <c r="W1" s="103"/>
      <c r="X1" s="103"/>
      <c r="Y1" s="104"/>
    </row>
    <row r="2" spans="1:25" ht="174.5" thickBot="1" x14ac:dyDescent="0.4">
      <c r="A2" s="38" t="s">
        <v>379</v>
      </c>
      <c r="B2" s="98" t="s">
        <v>401</v>
      </c>
      <c r="C2" s="99" t="s">
        <v>402</v>
      </c>
      <c r="D2" s="99" t="s">
        <v>403</v>
      </c>
      <c r="E2" s="99" t="s">
        <v>404</v>
      </c>
      <c r="F2" s="99" t="s">
        <v>405</v>
      </c>
      <c r="G2" s="99" t="s">
        <v>406</v>
      </c>
      <c r="H2" s="100" t="s">
        <v>407</v>
      </c>
      <c r="I2" s="101" t="s">
        <v>408</v>
      </c>
      <c r="J2" s="98" t="s">
        <v>401</v>
      </c>
      <c r="K2" s="99" t="s">
        <v>402</v>
      </c>
      <c r="L2" s="99" t="s">
        <v>403</v>
      </c>
      <c r="M2" s="99" t="s">
        <v>404</v>
      </c>
      <c r="N2" s="99" t="s">
        <v>405</v>
      </c>
      <c r="O2" s="99" t="s">
        <v>406</v>
      </c>
      <c r="P2" s="100" t="s">
        <v>407</v>
      </c>
      <c r="Q2" s="101" t="s">
        <v>408</v>
      </c>
      <c r="R2" s="72" t="s">
        <v>2</v>
      </c>
      <c r="S2" s="73" t="s">
        <v>3</v>
      </c>
      <c r="T2" s="73" t="s">
        <v>4</v>
      </c>
      <c r="U2" s="73" t="s">
        <v>5</v>
      </c>
      <c r="V2" s="73" t="s">
        <v>6</v>
      </c>
      <c r="W2" s="73" t="s">
        <v>7</v>
      </c>
      <c r="X2" s="74" t="s">
        <v>400</v>
      </c>
      <c r="Y2" s="75" t="s">
        <v>1</v>
      </c>
    </row>
    <row r="3" spans="1:25" s="14" customFormat="1" ht="15" thickBot="1" x14ac:dyDescent="0.4">
      <c r="A3" s="52" t="s">
        <v>398</v>
      </c>
      <c r="B3" s="56">
        <v>0.63747496814026827</v>
      </c>
      <c r="C3" s="57">
        <v>0.12206119072723247</v>
      </c>
      <c r="D3" s="57">
        <v>7.2781553850342611E-3</v>
      </c>
      <c r="E3" s="57">
        <v>4.6851281134951982E-2</v>
      </c>
      <c r="F3" s="57">
        <v>1.5597828655907571E-3</v>
      </c>
      <c r="G3" s="57">
        <v>1.9571618877938244E-3</v>
      </c>
      <c r="H3" s="57">
        <v>1.9324914098029815E-2</v>
      </c>
      <c r="I3" s="58">
        <v>0.16349254576109859</v>
      </c>
      <c r="J3" s="56">
        <v>0.57836198579914733</v>
      </c>
      <c r="K3" s="57">
        <v>0.12050212175619006</v>
      </c>
      <c r="L3" s="57">
        <v>6.7934050030482645E-3</v>
      </c>
      <c r="M3" s="57">
        <v>5.9190717555732235E-2</v>
      </c>
      <c r="N3" s="57">
        <v>1.8766613535053666E-3</v>
      </c>
      <c r="O3" s="57">
        <v>5.0983159409824707E-3</v>
      </c>
      <c r="P3" s="57">
        <v>4.0878001561693078E-2</v>
      </c>
      <c r="Q3" s="57">
        <v>0.18729879102970126</v>
      </c>
      <c r="R3" s="56">
        <v>-5.9112982341120945E-2</v>
      </c>
      <c r="S3" s="57">
        <v>-1.5590689710424099E-3</v>
      </c>
      <c r="T3" s="57">
        <v>-4.8475038198599659E-4</v>
      </c>
      <c r="U3" s="57">
        <v>1.2339436420780253E-2</v>
      </c>
      <c r="V3" s="57">
        <v>3.1687848791460958E-4</v>
      </c>
      <c r="W3" s="57">
        <v>3.1411540531886464E-3</v>
      </c>
      <c r="X3" s="57">
        <v>2.1553087463663263E-2</v>
      </c>
      <c r="Y3" s="58">
        <v>2.3806245268602672E-2</v>
      </c>
    </row>
    <row r="4" spans="1:25" ht="15" thickBot="1" x14ac:dyDescent="0.4">
      <c r="A4" s="39" t="s">
        <v>0</v>
      </c>
      <c r="B4" s="59">
        <v>0.76131375189400619</v>
      </c>
      <c r="C4" s="60">
        <v>5.982211270675232E-2</v>
      </c>
      <c r="D4" s="60">
        <v>1.6460920433946395E-3</v>
      </c>
      <c r="E4" s="60">
        <v>5.3071882967101525E-2</v>
      </c>
      <c r="F4" s="60">
        <v>2.2405056853404493E-4</v>
      </c>
      <c r="G4" s="60">
        <v>9.3998911667108817E-3</v>
      </c>
      <c r="H4" s="60">
        <v>1.8662480723938391E-2</v>
      </c>
      <c r="I4" s="61">
        <v>9.5859737929561983E-2</v>
      </c>
      <c r="J4" s="59">
        <v>0.6755267523073174</v>
      </c>
      <c r="K4" s="60">
        <v>6.5015703599345484E-2</v>
      </c>
      <c r="L4" s="60">
        <v>1.3352931478422861E-3</v>
      </c>
      <c r="M4" s="60">
        <v>7.1821616101584135E-2</v>
      </c>
      <c r="N4" s="60">
        <v>2.2859444855465575E-4</v>
      </c>
      <c r="O4" s="60">
        <v>1.3102288405396536E-2</v>
      </c>
      <c r="P4" s="60">
        <v>4.6697279640712686E-2</v>
      </c>
      <c r="Q4" s="60">
        <v>0.12627247234924679</v>
      </c>
      <c r="R4" s="59">
        <v>-8.5786999586688784E-2</v>
      </c>
      <c r="S4" s="60">
        <v>5.193590892593164E-3</v>
      </c>
      <c r="T4" s="60">
        <v>-3.1079889555235335E-4</v>
      </c>
      <c r="U4" s="60">
        <v>1.874973313448261E-2</v>
      </c>
      <c r="V4" s="60">
        <v>4.5438800206108266E-6</v>
      </c>
      <c r="W4" s="60">
        <v>3.7023972386856542E-3</v>
      </c>
      <c r="X4" s="60">
        <v>2.8034798916774295E-2</v>
      </c>
      <c r="Y4" s="61">
        <v>3.0412734419684812E-2</v>
      </c>
    </row>
    <row r="5" spans="1:25" ht="15" thickBot="1" x14ac:dyDescent="0.4">
      <c r="A5" s="48" t="s">
        <v>9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3"/>
    </row>
    <row r="6" spans="1:25" x14ac:dyDescent="0.35">
      <c r="A6" s="40" t="s">
        <v>11</v>
      </c>
      <c r="B6" s="64">
        <v>0.91402486474468247</v>
      </c>
      <c r="C6" s="65">
        <v>1.7865745201215446E-2</v>
      </c>
      <c r="D6" s="65">
        <v>5.4843252056621956E-3</v>
      </c>
      <c r="E6" s="65">
        <v>1.0482287111835766E-2</v>
      </c>
      <c r="F6" s="65">
        <v>3.0108204254057657E-4</v>
      </c>
      <c r="G6" s="65">
        <v>1.0579559771733492E-2</v>
      </c>
      <c r="H6" s="65">
        <v>1.9551804639442675E-2</v>
      </c>
      <c r="I6" s="66">
        <v>2.1710331282887425E-2</v>
      </c>
      <c r="J6" s="64">
        <v>0.84962619434400599</v>
      </c>
      <c r="K6" s="65">
        <v>2.7987388425998707E-2</v>
      </c>
      <c r="L6" s="65">
        <v>4.7686422470261487E-3</v>
      </c>
      <c r="M6" s="65">
        <v>1.3899806110150396E-2</v>
      </c>
      <c r="N6" s="65">
        <v>2.8384775279917553E-4</v>
      </c>
      <c r="O6" s="65">
        <v>1.5057031563870111E-2</v>
      </c>
      <c r="P6" s="65">
        <v>5.3843735261751298E-2</v>
      </c>
      <c r="Q6" s="65">
        <v>3.4533354294398154E-2</v>
      </c>
      <c r="R6" s="64">
        <v>-6.4398670400676483E-2</v>
      </c>
      <c r="S6" s="65">
        <v>1.0121643224783261E-2</v>
      </c>
      <c r="T6" s="65">
        <v>-7.1568295863604688E-4</v>
      </c>
      <c r="U6" s="65">
        <v>3.4175189983146302E-3</v>
      </c>
      <c r="V6" s="65">
        <v>-1.7234289741401042E-5</v>
      </c>
      <c r="W6" s="65">
        <v>4.4774717921366187E-3</v>
      </c>
      <c r="X6" s="65">
        <v>3.429193062230862E-2</v>
      </c>
      <c r="Y6" s="66">
        <v>1.2823023011510729E-2</v>
      </c>
    </row>
    <row r="7" spans="1:25" x14ac:dyDescent="0.35">
      <c r="A7" s="40" t="s">
        <v>12</v>
      </c>
      <c r="B7" s="64">
        <v>0.90631692056790558</v>
      </c>
      <c r="C7" s="65">
        <v>2.540790586729056E-2</v>
      </c>
      <c r="D7" s="65">
        <v>1.5013069753617998E-3</v>
      </c>
      <c r="E7" s="65">
        <v>1.2208597840251793E-2</v>
      </c>
      <c r="F7" s="65">
        <v>1.7527949458538778E-4</v>
      </c>
      <c r="G7" s="65">
        <v>1.8213825741698992E-3</v>
      </c>
      <c r="H7" s="65">
        <v>1.8046167094704274E-2</v>
      </c>
      <c r="I7" s="66">
        <v>3.4522439585730723E-2</v>
      </c>
      <c r="J7" s="64">
        <v>0.84682932122207932</v>
      </c>
      <c r="K7" s="65">
        <v>3.1497527630090061E-2</v>
      </c>
      <c r="L7" s="65">
        <v>1.2788120223830857E-3</v>
      </c>
      <c r="M7" s="65">
        <v>1.5493001410568412E-2</v>
      </c>
      <c r="N7" s="65">
        <v>1.3950676607815479E-4</v>
      </c>
      <c r="O7" s="65">
        <v>4.8982375645218795E-3</v>
      </c>
      <c r="P7" s="65">
        <v>4.5114938074496611E-2</v>
      </c>
      <c r="Q7" s="65">
        <v>5.4748655309782526E-2</v>
      </c>
      <c r="R7" s="64">
        <v>-5.9487599345826259E-2</v>
      </c>
      <c r="S7" s="65">
        <v>6.0896217627995006E-3</v>
      </c>
      <c r="T7" s="65">
        <v>-2.2249495297871412E-4</v>
      </c>
      <c r="U7" s="65">
        <v>3.2844035703166186E-3</v>
      </c>
      <c r="V7" s="65">
        <v>-3.5772728507232996E-5</v>
      </c>
      <c r="W7" s="65">
        <v>3.0768549903519805E-3</v>
      </c>
      <c r="X7" s="65">
        <v>2.7068770979792336E-2</v>
      </c>
      <c r="Y7" s="66">
        <v>2.0226215724051803E-2</v>
      </c>
    </row>
    <row r="8" spans="1:25" x14ac:dyDescent="0.35">
      <c r="A8" s="40" t="s">
        <v>13</v>
      </c>
      <c r="B8" s="64">
        <v>0.85602195938243797</v>
      </c>
      <c r="C8" s="65">
        <v>2.8700402163108603E-2</v>
      </c>
      <c r="D8" s="65">
        <v>1.9861933118724751E-3</v>
      </c>
      <c r="E8" s="65">
        <v>1.849403138878503E-2</v>
      </c>
      <c r="F8" s="65">
        <v>2.1704040781710243E-4</v>
      </c>
      <c r="G8" s="65">
        <v>1.3142799821260841E-2</v>
      </c>
      <c r="H8" s="65">
        <v>2.1213420027905196E-2</v>
      </c>
      <c r="I8" s="66">
        <v>6.0224153496812788E-2</v>
      </c>
      <c r="J8" s="64">
        <v>0.76943715469613261</v>
      </c>
      <c r="K8" s="65">
        <v>3.9922306629834252E-2</v>
      </c>
      <c r="L8" s="65">
        <v>1.619475138121547E-3</v>
      </c>
      <c r="M8" s="65">
        <v>2.3568715469613259E-2</v>
      </c>
      <c r="N8" s="65">
        <v>1.7610497237569061E-4</v>
      </c>
      <c r="O8" s="65">
        <v>1.5072513812154697E-2</v>
      </c>
      <c r="P8" s="65">
        <v>5.5675069060773484E-2</v>
      </c>
      <c r="Q8" s="65">
        <v>9.4528660220994473E-2</v>
      </c>
      <c r="R8" s="64">
        <v>-8.6584804686305361E-2</v>
      </c>
      <c r="S8" s="65">
        <v>1.1221904466725649E-2</v>
      </c>
      <c r="T8" s="65">
        <v>-3.6671817375092818E-4</v>
      </c>
      <c r="U8" s="65">
        <v>5.074684080828229E-3</v>
      </c>
      <c r="V8" s="65">
        <v>-4.0935435441411824E-5</v>
      </c>
      <c r="W8" s="65">
        <v>1.9297139908938561E-3</v>
      </c>
      <c r="X8" s="65">
        <v>3.4461649032868288E-2</v>
      </c>
      <c r="Y8" s="66">
        <v>3.4304506724181685E-2</v>
      </c>
    </row>
    <row r="9" spans="1:25" x14ac:dyDescent="0.35">
      <c r="A9" s="40" t="s">
        <v>14</v>
      </c>
      <c r="B9" s="64">
        <v>0.86332022981554279</v>
      </c>
      <c r="C9" s="65">
        <v>2.8847898397338978E-2</v>
      </c>
      <c r="D9" s="65">
        <v>1.0583610523132749E-2</v>
      </c>
      <c r="E9" s="65">
        <v>7.4387662534018744E-3</v>
      </c>
      <c r="F9" s="65">
        <v>2.4191109767160568E-4</v>
      </c>
      <c r="G9" s="65">
        <v>3.4532809192621715E-2</v>
      </c>
      <c r="H9" s="65">
        <v>3.1811309343816145E-2</v>
      </c>
      <c r="I9" s="66">
        <v>2.3223465376474146E-2</v>
      </c>
      <c r="J9" s="64">
        <v>0.78786407766990296</v>
      </c>
      <c r="K9" s="65">
        <v>3.8592233009708737E-2</v>
      </c>
      <c r="L9" s="65">
        <v>9.8058252427184467E-3</v>
      </c>
      <c r="M9" s="65">
        <v>8.9320388349514567E-3</v>
      </c>
      <c r="N9" s="65">
        <v>4.3689320388349515E-4</v>
      </c>
      <c r="O9" s="65">
        <v>3.4029126213592234E-2</v>
      </c>
      <c r="P9" s="65">
        <v>9.4417475728155342E-2</v>
      </c>
      <c r="Q9" s="65">
        <v>2.592233009708738E-2</v>
      </c>
      <c r="R9" s="64">
        <v>-7.5456152145639832E-2</v>
      </c>
      <c r="S9" s="65">
        <v>9.7443346123697594E-3</v>
      </c>
      <c r="T9" s="65">
        <v>-7.7778528041430248E-4</v>
      </c>
      <c r="U9" s="65">
        <v>1.4932725815495823E-3</v>
      </c>
      <c r="V9" s="65">
        <v>1.9498210621188947E-4</v>
      </c>
      <c r="W9" s="65">
        <v>-5.0368297902948084E-4</v>
      </c>
      <c r="X9" s="65">
        <v>6.260616638433919E-2</v>
      </c>
      <c r="Y9" s="66">
        <v>2.6988647206132345E-3</v>
      </c>
    </row>
    <row r="10" spans="1:25" x14ac:dyDescent="0.35">
      <c r="A10" s="40" t="s">
        <v>15</v>
      </c>
      <c r="B10" s="64">
        <v>0.76031508735008257</v>
      </c>
      <c r="C10" s="65">
        <v>2.6328147812244754E-2</v>
      </c>
      <c r="D10" s="65">
        <v>1.2312304634674411E-3</v>
      </c>
      <c r="E10" s="65">
        <v>3.0765959908983138E-2</v>
      </c>
      <c r="F10" s="65">
        <v>2.1664273728771367E-4</v>
      </c>
      <c r="G10" s="65">
        <v>3.4339892270698466E-3</v>
      </c>
      <c r="H10" s="65">
        <v>1.2542403442601113E-2</v>
      </c>
      <c r="I10" s="66">
        <v>0.16516653905826345</v>
      </c>
      <c r="J10" s="64">
        <v>0.66239169009753907</v>
      </c>
      <c r="K10" s="65">
        <v>3.3440392971849614E-2</v>
      </c>
      <c r="L10" s="65">
        <v>9.6563595524487263E-4</v>
      </c>
      <c r="M10" s="65">
        <v>3.6182947264175522E-2</v>
      </c>
      <c r="N10" s="65">
        <v>1.6052771634505556E-4</v>
      </c>
      <c r="O10" s="65">
        <v>8.382016450386439E-3</v>
      </c>
      <c r="P10" s="65">
        <v>3.2692086847964201E-2</v>
      </c>
      <c r="Q10" s="65">
        <v>0.2257847026964952</v>
      </c>
      <c r="R10" s="64">
        <v>-9.7923397252543509E-2</v>
      </c>
      <c r="S10" s="65">
        <v>7.1122451596048603E-3</v>
      </c>
      <c r="T10" s="65">
        <v>-2.6559450822256849E-4</v>
      </c>
      <c r="U10" s="65">
        <v>5.416987355192384E-3</v>
      </c>
      <c r="V10" s="65">
        <v>-5.6115020942658117E-5</v>
      </c>
      <c r="W10" s="65">
        <v>4.9480272233165925E-3</v>
      </c>
      <c r="X10" s="65">
        <v>2.0149683405363088E-2</v>
      </c>
      <c r="Y10" s="66">
        <v>6.0618163638231748E-2</v>
      </c>
    </row>
    <row r="11" spans="1:25" x14ac:dyDescent="0.35">
      <c r="A11" s="40" t="s">
        <v>16</v>
      </c>
      <c r="B11" s="64">
        <v>0.92442414392198624</v>
      </c>
      <c r="C11" s="65">
        <v>9.8498010424256013E-3</v>
      </c>
      <c r="D11" s="65">
        <v>2.451941938014908E-3</v>
      </c>
      <c r="E11" s="65">
        <v>1.2427842851538418E-2</v>
      </c>
      <c r="F11" s="65">
        <v>1.2609987109790956E-4</v>
      </c>
      <c r="G11" s="65">
        <v>1.3870985820770049E-3</v>
      </c>
      <c r="H11" s="65">
        <v>1.7808104018382558E-2</v>
      </c>
      <c r="I11" s="66">
        <v>3.1524967774477386E-2</v>
      </c>
      <c r="J11" s="64">
        <v>0.86533669346323328</v>
      </c>
      <c r="K11" s="65">
        <v>1.3557842571344099E-2</v>
      </c>
      <c r="L11" s="65">
        <v>1.7035295442706501E-3</v>
      </c>
      <c r="M11" s="65">
        <v>1.6697405285165213E-2</v>
      </c>
      <c r="N11" s="65">
        <v>1.4078756564220248E-4</v>
      </c>
      <c r="O11" s="65">
        <v>5.0965098762477297E-3</v>
      </c>
      <c r="P11" s="65">
        <v>4.6896338115417643E-2</v>
      </c>
      <c r="Q11" s="65">
        <v>5.0570893578679131E-2</v>
      </c>
      <c r="R11" s="64">
        <v>-5.9087450458752966E-2</v>
      </c>
      <c r="S11" s="65">
        <v>3.708041528918498E-3</v>
      </c>
      <c r="T11" s="65">
        <v>-7.4841239374425785E-4</v>
      </c>
      <c r="U11" s="65">
        <v>4.2695624336267952E-3</v>
      </c>
      <c r="V11" s="65">
        <v>1.4687694544292918E-5</v>
      </c>
      <c r="W11" s="65">
        <v>3.7094112941707248E-3</v>
      </c>
      <c r="X11" s="65">
        <v>2.9088234097035086E-2</v>
      </c>
      <c r="Y11" s="66">
        <v>1.9045925804201745E-2</v>
      </c>
    </row>
    <row r="12" spans="1:25" x14ac:dyDescent="0.35">
      <c r="A12" s="40" t="s">
        <v>17</v>
      </c>
      <c r="B12" s="64">
        <v>0.67713650779952106</v>
      </c>
      <c r="C12" s="65">
        <v>7.7007055168396302E-2</v>
      </c>
      <c r="D12" s="65">
        <v>1.546958941940495E-3</v>
      </c>
      <c r="E12" s="65">
        <v>1.9281969406028176E-2</v>
      </c>
      <c r="F12" s="65">
        <v>2.4595999913698248E-4</v>
      </c>
      <c r="G12" s="65">
        <v>1.2686357850223305E-3</v>
      </c>
      <c r="H12" s="65">
        <v>1.4714449071177372E-2</v>
      </c>
      <c r="I12" s="66">
        <v>0.20879846382877731</v>
      </c>
      <c r="J12" s="64">
        <v>0.59778672248161868</v>
      </c>
      <c r="K12" s="65">
        <v>7.7256480437932706E-2</v>
      </c>
      <c r="L12" s="65">
        <v>1.414694359469758E-3</v>
      </c>
      <c r="M12" s="65">
        <v>2.5996887243063382E-2</v>
      </c>
      <c r="N12" s="65">
        <v>3.6279718778511243E-4</v>
      </c>
      <c r="O12" s="65">
        <v>4.1753877529115014E-3</v>
      </c>
      <c r="P12" s="65">
        <v>3.2568024472709706E-2</v>
      </c>
      <c r="Q12" s="65">
        <v>0.2604390060645092</v>
      </c>
      <c r="R12" s="64">
        <v>-7.9349785317902377E-2</v>
      </c>
      <c r="S12" s="65">
        <v>2.4942526953640465E-4</v>
      </c>
      <c r="T12" s="65">
        <v>-1.32264582470737E-4</v>
      </c>
      <c r="U12" s="65">
        <v>6.7149178370352058E-3</v>
      </c>
      <c r="V12" s="65">
        <v>1.1683718864812995E-4</v>
      </c>
      <c r="W12" s="65">
        <v>2.9067519678891707E-3</v>
      </c>
      <c r="X12" s="65">
        <v>1.7853575401532332E-2</v>
      </c>
      <c r="Y12" s="66">
        <v>5.164054223573189E-2</v>
      </c>
    </row>
    <row r="13" spans="1:25" x14ac:dyDescent="0.35">
      <c r="A13" s="40" t="s">
        <v>18</v>
      </c>
      <c r="B13" s="64">
        <v>0.86189903846153848</v>
      </c>
      <c r="C13" s="65">
        <v>2.2438006072874495E-2</v>
      </c>
      <c r="D13" s="65">
        <v>1.5308704453441296E-3</v>
      </c>
      <c r="E13" s="65">
        <v>4.505946356275304E-2</v>
      </c>
      <c r="F13" s="65">
        <v>2.5936234817813765E-4</v>
      </c>
      <c r="G13" s="65">
        <v>2.1697874493927126E-3</v>
      </c>
      <c r="H13" s="65">
        <v>1.9483805668016194E-2</v>
      </c>
      <c r="I13" s="66">
        <v>4.7159665991902834E-2</v>
      </c>
      <c r="J13" s="64">
        <v>0.78602410232397668</v>
      </c>
      <c r="K13" s="65">
        <v>2.6862508317519778E-2</v>
      </c>
      <c r="L13" s="65">
        <v>1.2630307809843014E-3</v>
      </c>
      <c r="M13" s="65">
        <v>6.6170490672055604E-2</v>
      </c>
      <c r="N13" s="65">
        <v>3.4502304261034577E-4</v>
      </c>
      <c r="O13" s="65">
        <v>4.4544939251299999E-3</v>
      </c>
      <c r="P13" s="65">
        <v>4.3275747344554798E-2</v>
      </c>
      <c r="Q13" s="65">
        <v>7.1604603593168545E-2</v>
      </c>
      <c r="R13" s="64">
        <v>-7.5874936137561799E-2</v>
      </c>
      <c r="S13" s="65">
        <v>4.4245022446452835E-3</v>
      </c>
      <c r="T13" s="65">
        <v>-2.6783966435982819E-4</v>
      </c>
      <c r="U13" s="65">
        <v>2.1111027109302564E-2</v>
      </c>
      <c r="V13" s="65">
        <v>8.5660694432208124E-5</v>
      </c>
      <c r="W13" s="65">
        <v>2.2847064757372873E-3</v>
      </c>
      <c r="X13" s="65">
        <v>2.3791941676538603E-2</v>
      </c>
      <c r="Y13" s="66">
        <v>2.4444937601265711E-2</v>
      </c>
    </row>
    <row r="14" spans="1:25" x14ac:dyDescent="0.35">
      <c r="A14" s="40" t="s">
        <v>19</v>
      </c>
      <c r="B14" s="64">
        <v>0.76526011503008817</v>
      </c>
      <c r="C14" s="65">
        <v>4.3732057734592523E-2</v>
      </c>
      <c r="D14" s="65">
        <v>1.0498408273650526E-3</v>
      </c>
      <c r="E14" s="65">
        <v>9.2692695356550031E-2</v>
      </c>
      <c r="F14" s="65">
        <v>2.2021376036618023E-4</v>
      </c>
      <c r="G14" s="65">
        <v>1.1151731272682517E-2</v>
      </c>
      <c r="H14" s="65">
        <v>2.0461251359703544E-2</v>
      </c>
      <c r="I14" s="66">
        <v>6.5432094658652046E-2</v>
      </c>
      <c r="J14" s="64">
        <v>0.66539072868783244</v>
      </c>
      <c r="K14" s="65">
        <v>4.9629841139900564E-2</v>
      </c>
      <c r="L14" s="65">
        <v>8.6642050683761421E-4</v>
      </c>
      <c r="M14" s="65">
        <v>0.12845082297693264</v>
      </c>
      <c r="N14" s="65">
        <v>2.1629875453584003E-4</v>
      </c>
      <c r="O14" s="65">
        <v>1.7275714122899358E-2</v>
      </c>
      <c r="P14" s="65">
        <v>5.0397609806850728E-2</v>
      </c>
      <c r="Q14" s="65">
        <v>8.7772564004210782E-2</v>
      </c>
      <c r="R14" s="64">
        <v>-9.9869386342255728E-2</v>
      </c>
      <c r="S14" s="65">
        <v>5.8977834053080408E-3</v>
      </c>
      <c r="T14" s="65">
        <v>-1.8342032052743836E-4</v>
      </c>
      <c r="U14" s="65">
        <v>3.5758127620382607E-2</v>
      </c>
      <c r="V14" s="65">
        <v>-3.915005830340204E-6</v>
      </c>
      <c r="W14" s="65">
        <v>6.1239828502168414E-3</v>
      </c>
      <c r="X14" s="65">
        <v>2.9936358447147184E-2</v>
      </c>
      <c r="Y14" s="66">
        <v>2.2340469345558736E-2</v>
      </c>
    </row>
    <row r="15" spans="1:25" x14ac:dyDescent="0.35">
      <c r="A15" s="40" t="s">
        <v>20</v>
      </c>
      <c r="B15" s="64">
        <v>0.80534801415650803</v>
      </c>
      <c r="C15" s="65">
        <v>6.5277231616201331E-2</v>
      </c>
      <c r="D15" s="65">
        <v>5.8985450255603618E-4</v>
      </c>
      <c r="E15" s="65">
        <v>1.1600471883602045E-2</v>
      </c>
      <c r="F15" s="65">
        <v>9.8309083759339359E-5</v>
      </c>
      <c r="G15" s="65">
        <v>7.7664176169878101E-3</v>
      </c>
      <c r="H15" s="65">
        <v>1.5237907982697601E-2</v>
      </c>
      <c r="I15" s="66">
        <v>9.4081793157687776E-2</v>
      </c>
      <c r="J15" s="64">
        <v>0.69372150122763943</v>
      </c>
      <c r="K15" s="65">
        <v>7.0571729217818305E-2</v>
      </c>
      <c r="L15" s="65">
        <v>1.3328656611715187E-3</v>
      </c>
      <c r="M15" s="65">
        <v>1.8449666783584708E-2</v>
      </c>
      <c r="N15" s="65">
        <v>1.403016485443704E-4</v>
      </c>
      <c r="O15" s="65">
        <v>1.0452472816555595E-2</v>
      </c>
      <c r="P15" s="65">
        <v>4.3142756927393895E-2</v>
      </c>
      <c r="Q15" s="65">
        <v>0.16218870571729219</v>
      </c>
      <c r="R15" s="64">
        <v>-0.1116265129288686</v>
      </c>
      <c r="S15" s="65">
        <v>5.2944976016169737E-3</v>
      </c>
      <c r="T15" s="65">
        <v>7.4301115861548253E-4</v>
      </c>
      <c r="U15" s="65">
        <v>6.8491948999826625E-3</v>
      </c>
      <c r="V15" s="65">
        <v>4.199256478503104E-5</v>
      </c>
      <c r="W15" s="65">
        <v>2.6860551995677847E-3</v>
      </c>
      <c r="X15" s="65">
        <v>2.7904848944696296E-2</v>
      </c>
      <c r="Y15" s="66">
        <v>6.810691255960441E-2</v>
      </c>
    </row>
    <row r="16" spans="1:25" x14ac:dyDescent="0.35">
      <c r="A16" s="40" t="s">
        <v>21</v>
      </c>
      <c r="B16" s="64">
        <v>0.803097562793471</v>
      </c>
      <c r="C16" s="65">
        <v>5.4153685622717447E-2</v>
      </c>
      <c r="D16" s="65">
        <v>1.2089140642468511E-3</v>
      </c>
      <c r="E16" s="65">
        <v>8.5898486994111942E-2</v>
      </c>
      <c r="F16" s="65">
        <v>1.594991428784378E-4</v>
      </c>
      <c r="G16" s="65">
        <v>6.1369903853320416E-3</v>
      </c>
      <c r="H16" s="65">
        <v>1.6544682119698888E-2</v>
      </c>
      <c r="I16" s="66">
        <v>3.2800178877543412E-2</v>
      </c>
      <c r="J16" s="64">
        <v>0.70583252178776024</v>
      </c>
      <c r="K16" s="65">
        <v>6.7923265209420075E-2</v>
      </c>
      <c r="L16" s="65">
        <v>9.6559000855394282E-4</v>
      </c>
      <c r="M16" s="65">
        <v>0.121545880677318</v>
      </c>
      <c r="N16" s="65">
        <v>1.955974054417402E-4</v>
      </c>
      <c r="O16" s="65">
        <v>1.0115967222282677E-2</v>
      </c>
      <c r="P16" s="65">
        <v>4.0926690918908347E-2</v>
      </c>
      <c r="Q16" s="65">
        <v>5.2494486770314923E-2</v>
      </c>
      <c r="R16" s="64">
        <v>-9.7265041005710762E-2</v>
      </c>
      <c r="S16" s="65">
        <v>1.3769579586702628E-2</v>
      </c>
      <c r="T16" s="65">
        <v>-2.4332405569290824E-4</v>
      </c>
      <c r="U16" s="65">
        <v>3.5647393683206061E-2</v>
      </c>
      <c r="V16" s="65">
        <v>3.6098262563302405E-5</v>
      </c>
      <c r="W16" s="65">
        <v>3.9789768369506351E-3</v>
      </c>
      <c r="X16" s="65">
        <v>2.4382008799209459E-2</v>
      </c>
      <c r="Y16" s="66">
        <v>1.9694307892771511E-2</v>
      </c>
    </row>
    <row r="17" spans="1:25" x14ac:dyDescent="0.35">
      <c r="A17" s="40" t="s">
        <v>22</v>
      </c>
      <c r="B17" s="64">
        <v>0.83921005255405434</v>
      </c>
      <c r="C17" s="65">
        <v>6.8679925401934461E-2</v>
      </c>
      <c r="D17" s="65">
        <v>2.0690254364855664E-3</v>
      </c>
      <c r="E17" s="65">
        <v>1.1977717565904723E-2</v>
      </c>
      <c r="F17" s="65">
        <v>2.3842285303251644E-4</v>
      </c>
      <c r="G17" s="65">
        <v>2.35331438073705E-2</v>
      </c>
      <c r="H17" s="65">
        <v>2.2733012876854596E-2</v>
      </c>
      <c r="I17" s="66">
        <v>3.1558699504363338E-2</v>
      </c>
      <c r="J17" s="64">
        <v>0.76658710407879149</v>
      </c>
      <c r="K17" s="65">
        <v>8.1914927687215422E-2</v>
      </c>
      <c r="L17" s="65">
        <v>1.4995695331176918E-3</v>
      </c>
      <c r="M17" s="65">
        <v>1.4492699017932667E-2</v>
      </c>
      <c r="N17" s="65">
        <v>1.7708484436314449E-4</v>
      </c>
      <c r="O17" s="65">
        <v>2.2542523911163691E-2</v>
      </c>
      <c r="P17" s="65">
        <v>6.7663365478628307E-2</v>
      </c>
      <c r="Q17" s="65">
        <v>4.5122725448787628E-2</v>
      </c>
      <c r="R17" s="64">
        <v>-7.262294847526285E-2</v>
      </c>
      <c r="S17" s="65">
        <v>1.3235002285280961E-2</v>
      </c>
      <c r="T17" s="65">
        <v>-5.6945590336787461E-4</v>
      </c>
      <c r="U17" s="65">
        <v>2.5149814520279441E-3</v>
      </c>
      <c r="V17" s="65">
        <v>-6.1338008669371944E-5</v>
      </c>
      <c r="W17" s="65">
        <v>-9.9061989620680829E-4</v>
      </c>
      <c r="X17" s="65">
        <v>4.4930352601773707E-2</v>
      </c>
      <c r="Y17" s="66">
        <v>1.3564025944424289E-2</v>
      </c>
    </row>
    <row r="18" spans="1:25" x14ac:dyDescent="0.35">
      <c r="A18" s="40" t="s">
        <v>23</v>
      </c>
      <c r="B18" s="64">
        <v>0.4805650235518813</v>
      </c>
      <c r="C18" s="65">
        <v>0.19802693266003993</v>
      </c>
      <c r="D18" s="65">
        <v>1.8932914879442899E-3</v>
      </c>
      <c r="E18" s="65">
        <v>8.1663603514015484E-2</v>
      </c>
      <c r="F18" s="65">
        <v>2.7145949644263412E-4</v>
      </c>
      <c r="G18" s="65">
        <v>1.5824980644660903E-2</v>
      </c>
      <c r="H18" s="65">
        <v>2.3069902205331408E-2</v>
      </c>
      <c r="I18" s="66">
        <v>0.19868480643968406</v>
      </c>
      <c r="J18" s="64">
        <v>0.44226604639971123</v>
      </c>
      <c r="K18" s="65">
        <v>0.16950607567524212</v>
      </c>
      <c r="L18" s="65">
        <v>1.4374586432997132E-3</v>
      </c>
      <c r="M18" s="65">
        <v>0.10101938000040103</v>
      </c>
      <c r="N18" s="65">
        <v>3.5215856910829943E-4</v>
      </c>
      <c r="O18" s="65">
        <v>1.4665336568346333E-2</v>
      </c>
      <c r="P18" s="65">
        <v>4.7017555292655049E-2</v>
      </c>
      <c r="Q18" s="65">
        <v>0.22373598885123619</v>
      </c>
      <c r="R18" s="64">
        <v>-3.8298977152170066E-2</v>
      </c>
      <c r="S18" s="65">
        <v>-2.852085698479781E-2</v>
      </c>
      <c r="T18" s="65">
        <v>-4.558328446445767E-4</v>
      </c>
      <c r="U18" s="65">
        <v>1.9355776486385548E-2</v>
      </c>
      <c r="V18" s="65">
        <v>8.0699072665665309E-5</v>
      </c>
      <c r="W18" s="65">
        <v>-1.1596440763145706E-3</v>
      </c>
      <c r="X18" s="65">
        <v>2.3947653087323641E-2</v>
      </c>
      <c r="Y18" s="66">
        <v>2.5051182411552131E-2</v>
      </c>
    </row>
    <row r="19" spans="1:25" ht="15" thickBot="1" x14ac:dyDescent="0.4">
      <c r="A19" s="40" t="s">
        <v>24</v>
      </c>
      <c r="B19" s="64">
        <v>0.80683411975675978</v>
      </c>
      <c r="C19" s="65">
        <v>3.6420921868582132E-2</v>
      </c>
      <c r="D19" s="65">
        <v>1.6254420501107005E-3</v>
      </c>
      <c r="E19" s="65">
        <v>3.9567867840791832E-2</v>
      </c>
      <c r="F19" s="65">
        <v>2.2290345525400975E-4</v>
      </c>
      <c r="G19" s="65">
        <v>4.5507368336689408E-3</v>
      </c>
      <c r="H19" s="65">
        <v>1.6329556497260041E-2</v>
      </c>
      <c r="I19" s="66">
        <v>9.44484516975726E-2</v>
      </c>
      <c r="J19" s="64">
        <v>0.708965550839741</v>
      </c>
      <c r="K19" s="65">
        <v>5.1295018854880636E-2</v>
      </c>
      <c r="L19" s="65">
        <v>1.3292951835668493E-3</v>
      </c>
      <c r="M19" s="65">
        <v>5.3484992071786579E-2</v>
      </c>
      <c r="N19" s="65">
        <v>2.0415004564377441E-4</v>
      </c>
      <c r="O19" s="65">
        <v>1.0931306989471194E-2</v>
      </c>
      <c r="P19" s="65">
        <v>4.3989695062468755E-2</v>
      </c>
      <c r="Q19" s="65">
        <v>0.12979999095244116</v>
      </c>
      <c r="R19" s="64">
        <v>-9.7868568917018783E-2</v>
      </c>
      <c r="S19" s="65">
        <v>1.4874096986298505E-2</v>
      </c>
      <c r="T19" s="65">
        <v>-2.9614686654385117E-4</v>
      </c>
      <c r="U19" s="65">
        <v>1.3917124230994747E-2</v>
      </c>
      <c r="V19" s="65">
        <v>-1.8753409610235339E-5</v>
      </c>
      <c r="W19" s="65">
        <v>6.3805701558022534E-3</v>
      </c>
      <c r="X19" s="65">
        <v>2.7660138565208714E-2</v>
      </c>
      <c r="Y19" s="66">
        <v>3.5351539254868558E-2</v>
      </c>
    </row>
    <row r="20" spans="1:25" ht="15" thickBot="1" x14ac:dyDescent="0.4">
      <c r="A20" s="49" t="s">
        <v>8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8"/>
    </row>
    <row r="21" spans="1:25" x14ac:dyDescent="0.35">
      <c r="A21" s="40" t="s">
        <v>285</v>
      </c>
      <c r="B21" s="64">
        <v>0.91441976853299967</v>
      </c>
      <c r="C21" s="65">
        <v>1.9580857053487645E-2</v>
      </c>
      <c r="D21" s="65">
        <v>2.5649045980606819E-3</v>
      </c>
      <c r="E21" s="65">
        <v>1.7641538942758838E-2</v>
      </c>
      <c r="F21" s="65">
        <v>1.2511729746637472E-4</v>
      </c>
      <c r="G21" s="65">
        <v>1.4138254613700343E-2</v>
      </c>
      <c r="H21" s="65">
        <v>1.2136377854238349E-2</v>
      </c>
      <c r="I21" s="66">
        <v>1.9393181107288084E-2</v>
      </c>
      <c r="J21" s="64">
        <v>0.82159184151916542</v>
      </c>
      <c r="K21" s="65">
        <v>3.8741062009143123E-2</v>
      </c>
      <c r="L21" s="65">
        <v>1.5238541788770367E-3</v>
      </c>
      <c r="M21" s="65">
        <v>2.4909154847028485E-2</v>
      </c>
      <c r="N21" s="65">
        <v>5.2748798499589733E-4</v>
      </c>
      <c r="O21" s="65">
        <v>2.2447544250380962E-2</v>
      </c>
      <c r="P21" s="65">
        <v>5.1576602977376623E-2</v>
      </c>
      <c r="Q21" s="65">
        <v>3.8682452233032467E-2</v>
      </c>
      <c r="R21" s="64">
        <v>-9.2827927013834244E-2</v>
      </c>
      <c r="S21" s="65">
        <v>1.9160204955655478E-2</v>
      </c>
      <c r="T21" s="65">
        <v>-1.0410504191836452E-3</v>
      </c>
      <c r="U21" s="65">
        <v>7.2676159042696468E-3</v>
      </c>
      <c r="V21" s="65">
        <v>4.0237068752952261E-4</v>
      </c>
      <c r="W21" s="65">
        <v>8.3092896366806189E-3</v>
      </c>
      <c r="X21" s="65">
        <v>3.9440225123138273E-2</v>
      </c>
      <c r="Y21" s="66">
        <v>1.9289271125744384E-2</v>
      </c>
    </row>
    <row r="22" spans="1:25" x14ac:dyDescent="0.35">
      <c r="A22" s="40" t="s">
        <v>202</v>
      </c>
      <c r="B22" s="64">
        <v>0.75510855683269473</v>
      </c>
      <c r="C22" s="65">
        <v>1.0582010582010581E-2</v>
      </c>
      <c r="D22" s="65">
        <v>5.9295748950921362E-4</v>
      </c>
      <c r="E22" s="65">
        <v>0.18527640941434045</v>
      </c>
      <c r="F22" s="65">
        <v>1.3683634373289546E-4</v>
      </c>
      <c r="G22" s="65">
        <v>7.2523262178434593E-3</v>
      </c>
      <c r="H22" s="65">
        <v>1.5508118956394819E-2</v>
      </c>
      <c r="I22" s="66">
        <v>2.554278416347382E-2</v>
      </c>
      <c r="J22" s="64">
        <v>0.63128096249115362</v>
      </c>
      <c r="K22" s="65">
        <v>2.3812497398109988E-2</v>
      </c>
      <c r="L22" s="65">
        <v>7.4934432371674784E-4</v>
      </c>
      <c r="M22" s="65">
        <v>0.25078056700387164</v>
      </c>
      <c r="N22" s="65">
        <v>1.6652096082594398E-4</v>
      </c>
      <c r="O22" s="65">
        <v>9.6582157279047499E-3</v>
      </c>
      <c r="P22" s="65">
        <v>4.5252071104450273E-2</v>
      </c>
      <c r="Q22" s="65">
        <v>3.8299820989967114E-2</v>
      </c>
      <c r="R22" s="64">
        <v>-0.12382759434154111</v>
      </c>
      <c r="S22" s="65">
        <v>1.3230486816099406E-2</v>
      </c>
      <c r="T22" s="65">
        <v>1.5638683420753422E-4</v>
      </c>
      <c r="U22" s="65">
        <v>6.5504157589531181E-2</v>
      </c>
      <c r="V22" s="65">
        <v>2.9684617093048518E-5</v>
      </c>
      <c r="W22" s="65">
        <v>2.4058895100612905E-3</v>
      </c>
      <c r="X22" s="65">
        <v>2.9743952148055454E-2</v>
      </c>
      <c r="Y22" s="66">
        <v>1.2757036826493293E-2</v>
      </c>
    </row>
    <row r="23" spans="1:25" x14ac:dyDescent="0.35">
      <c r="A23" s="40" t="s">
        <v>72</v>
      </c>
      <c r="B23" s="64">
        <v>0.96272930214500629</v>
      </c>
      <c r="C23" s="65">
        <v>4.6588372318742115E-3</v>
      </c>
      <c r="D23" s="65">
        <v>1.5529457439580705E-3</v>
      </c>
      <c r="E23" s="65">
        <v>3.0088323789187617E-3</v>
      </c>
      <c r="F23" s="65">
        <v>0</v>
      </c>
      <c r="G23" s="65">
        <v>6.1147238668349023E-3</v>
      </c>
      <c r="H23" s="65">
        <v>1.0385324662719596E-2</v>
      </c>
      <c r="I23" s="66">
        <v>1.1550033970688149E-2</v>
      </c>
      <c r="J23" s="64">
        <v>0.9184581873283455</v>
      </c>
      <c r="K23" s="65">
        <v>4.6405909650535085E-3</v>
      </c>
      <c r="L23" s="65">
        <v>2.083530637370963E-3</v>
      </c>
      <c r="M23" s="65">
        <v>5.7770622218013068E-3</v>
      </c>
      <c r="N23" s="65">
        <v>0</v>
      </c>
      <c r="O23" s="65">
        <v>8.5235344256084852E-3</v>
      </c>
      <c r="P23" s="65">
        <v>3.6272374277867225E-2</v>
      </c>
      <c r="Q23" s="65">
        <v>2.4244720143953027E-2</v>
      </c>
      <c r="R23" s="64">
        <v>-4.4271114816660795E-2</v>
      </c>
      <c r="S23" s="65">
        <v>-1.8246266820703093E-5</v>
      </c>
      <c r="T23" s="65">
        <v>5.3058489341289245E-4</v>
      </c>
      <c r="U23" s="65">
        <v>2.7682298428825451E-3</v>
      </c>
      <c r="V23" s="65">
        <v>0</v>
      </c>
      <c r="W23" s="65">
        <v>2.4088105587735829E-3</v>
      </c>
      <c r="X23" s="65">
        <v>2.588704961514763E-2</v>
      </c>
      <c r="Y23" s="66">
        <v>1.2694686173264878E-2</v>
      </c>
    </row>
    <row r="24" spans="1:25" x14ac:dyDescent="0.35">
      <c r="A24" s="40" t="s">
        <v>40</v>
      </c>
      <c r="B24" s="64">
        <v>0.96240424278137893</v>
      </c>
      <c r="C24" s="65">
        <v>6.0106069534472594E-3</v>
      </c>
      <c r="D24" s="65">
        <v>9.4284030642309959E-4</v>
      </c>
      <c r="E24" s="65">
        <v>4.7142015321154978E-3</v>
      </c>
      <c r="F24" s="65">
        <v>2.357100766057749E-4</v>
      </c>
      <c r="G24" s="65">
        <v>5.8927519151443723E-4</v>
      </c>
      <c r="H24" s="65">
        <v>1.3553329404832056E-2</v>
      </c>
      <c r="I24" s="66">
        <v>1.1549793753682969E-2</v>
      </c>
      <c r="J24" s="64">
        <v>0.90044085231447468</v>
      </c>
      <c r="K24" s="65">
        <v>1.2613274553024736E-2</v>
      </c>
      <c r="L24" s="65">
        <v>8.5721283370071024E-4</v>
      </c>
      <c r="M24" s="65">
        <v>5.0208180259613032E-3</v>
      </c>
      <c r="N24" s="65">
        <v>0</v>
      </c>
      <c r="O24" s="65">
        <v>2.0818025961302964E-3</v>
      </c>
      <c r="P24" s="65">
        <v>5.131031104579966E-2</v>
      </c>
      <c r="Q24" s="65">
        <v>2.7675728630908645E-2</v>
      </c>
      <c r="R24" s="64">
        <v>-6.1963390466904245E-2</v>
      </c>
      <c r="S24" s="65">
        <v>6.6026675995774766E-3</v>
      </c>
      <c r="T24" s="65">
        <v>-8.5627472722389348E-5</v>
      </c>
      <c r="U24" s="65">
        <v>3.066164938458054E-4</v>
      </c>
      <c r="V24" s="65">
        <v>-2.357100766057749E-4</v>
      </c>
      <c r="W24" s="65">
        <v>1.492527404615859E-3</v>
      </c>
      <c r="X24" s="65">
        <v>3.7756981640967607E-2</v>
      </c>
      <c r="Y24" s="66">
        <v>1.6125934877225676E-2</v>
      </c>
    </row>
    <row r="25" spans="1:25" x14ac:dyDescent="0.35">
      <c r="A25" s="40" t="s">
        <v>159</v>
      </c>
      <c r="B25" s="64">
        <v>0.9243617694633941</v>
      </c>
      <c r="C25" s="65">
        <v>1.3467895069976792E-2</v>
      </c>
      <c r="D25" s="65">
        <v>1.0197622898938041E-3</v>
      </c>
      <c r="E25" s="65">
        <v>1.7441451578873338E-2</v>
      </c>
      <c r="F25" s="65">
        <v>0</v>
      </c>
      <c r="G25" s="65">
        <v>8.7910542232224492E-4</v>
      </c>
      <c r="H25" s="65">
        <v>9.7756522962233628E-3</v>
      </c>
      <c r="I25" s="66">
        <v>3.3054363879316408E-2</v>
      </c>
      <c r="J25" s="64">
        <v>0.8562317022166458</v>
      </c>
      <c r="K25" s="65">
        <v>1.8437195036944097E-2</v>
      </c>
      <c r="L25" s="65">
        <v>9.7588177889307119E-4</v>
      </c>
      <c r="M25" s="65">
        <v>2.5338073330545101E-2</v>
      </c>
      <c r="N25" s="65">
        <v>1.0455876202425763E-4</v>
      </c>
      <c r="O25" s="65">
        <v>3.0322040987034713E-3</v>
      </c>
      <c r="P25" s="65">
        <v>3.2204098703471351E-2</v>
      </c>
      <c r="Q25" s="65">
        <v>6.3676286072772897E-2</v>
      </c>
      <c r="R25" s="64">
        <v>-6.8130067246748305E-2</v>
      </c>
      <c r="S25" s="65">
        <v>4.9692999669673048E-3</v>
      </c>
      <c r="T25" s="65">
        <v>-4.3880511000732878E-5</v>
      </c>
      <c r="U25" s="65">
        <v>7.8966217516717625E-3</v>
      </c>
      <c r="V25" s="65">
        <v>1.0455876202425763E-4</v>
      </c>
      <c r="W25" s="65">
        <v>2.1530986763812262E-3</v>
      </c>
      <c r="X25" s="65">
        <v>2.242844640724799E-2</v>
      </c>
      <c r="Y25" s="66">
        <v>3.062192219345649E-2</v>
      </c>
    </row>
    <row r="26" spans="1:25" x14ac:dyDescent="0.35">
      <c r="A26" s="40" t="s">
        <v>41</v>
      </c>
      <c r="B26" s="64">
        <v>0.97368421052631582</v>
      </c>
      <c r="C26" s="65">
        <v>6.0728744939271256E-3</v>
      </c>
      <c r="D26" s="65">
        <v>0</v>
      </c>
      <c r="E26" s="65">
        <v>6.0728744939271256E-3</v>
      </c>
      <c r="F26" s="65">
        <v>0</v>
      </c>
      <c r="G26" s="65">
        <v>0</v>
      </c>
      <c r="H26" s="65">
        <v>1.0121457489878543E-2</v>
      </c>
      <c r="I26" s="66">
        <v>4.048582995951417E-3</v>
      </c>
      <c r="J26" s="64">
        <v>0.91975308641975306</v>
      </c>
      <c r="K26" s="65">
        <v>4.11522633744856E-3</v>
      </c>
      <c r="L26" s="65">
        <v>0</v>
      </c>
      <c r="M26" s="65">
        <v>8.23045267489712E-3</v>
      </c>
      <c r="N26" s="65">
        <v>0</v>
      </c>
      <c r="O26" s="65">
        <v>4.11522633744856E-3</v>
      </c>
      <c r="P26" s="65">
        <v>2.0576131687242798E-2</v>
      </c>
      <c r="Q26" s="65">
        <v>4.3209876543209874E-2</v>
      </c>
      <c r="R26" s="64">
        <v>-5.3931124106562756E-2</v>
      </c>
      <c r="S26" s="65">
        <v>-1.9576481564785655E-3</v>
      </c>
      <c r="T26" s="65">
        <v>0</v>
      </c>
      <c r="U26" s="65">
        <v>2.1575781809699945E-3</v>
      </c>
      <c r="V26" s="65">
        <v>0</v>
      </c>
      <c r="W26" s="65">
        <v>4.11522633744856E-3</v>
      </c>
      <c r="X26" s="65">
        <v>1.0454674197364256E-2</v>
      </c>
      <c r="Y26" s="66">
        <v>3.9161293547258461E-2</v>
      </c>
    </row>
    <row r="27" spans="1:25" x14ac:dyDescent="0.35">
      <c r="A27" s="40" t="s">
        <v>99</v>
      </c>
      <c r="B27" s="64">
        <v>0.95062334950561933</v>
      </c>
      <c r="C27" s="65">
        <v>6.6326843947675492E-3</v>
      </c>
      <c r="D27" s="65">
        <v>1.8424123318798748E-3</v>
      </c>
      <c r="E27" s="65">
        <v>6.5098569059755572E-3</v>
      </c>
      <c r="F27" s="65">
        <v>3.6848246637597495E-4</v>
      </c>
      <c r="G27" s="65">
        <v>2.3337222870478411E-3</v>
      </c>
      <c r="H27" s="65">
        <v>1.265123134557514E-2</v>
      </c>
      <c r="I27" s="66">
        <v>1.9038260762758705E-2</v>
      </c>
      <c r="J27" s="64">
        <v>0.89669469077507769</v>
      </c>
      <c r="K27" s="65">
        <v>1.2380513647356903E-2</v>
      </c>
      <c r="L27" s="65">
        <v>1.8426811010019578E-3</v>
      </c>
      <c r="M27" s="65">
        <v>9.6164919958539683E-3</v>
      </c>
      <c r="N27" s="65">
        <v>2.8791892203155594E-4</v>
      </c>
      <c r="O27" s="65">
        <v>4.2612000460670275E-3</v>
      </c>
      <c r="P27" s="65">
        <v>3.6047449038350797E-2</v>
      </c>
      <c r="Q27" s="65">
        <v>3.8869054474260048E-2</v>
      </c>
      <c r="R27" s="64">
        <v>-5.3928658730541645E-2</v>
      </c>
      <c r="S27" s="65">
        <v>5.7478292525893543E-3</v>
      </c>
      <c r="T27" s="65">
        <v>2.6876912208296209E-7</v>
      </c>
      <c r="U27" s="65">
        <v>3.1066350898784111E-3</v>
      </c>
      <c r="V27" s="65">
        <v>-8.0563544344419008E-5</v>
      </c>
      <c r="W27" s="65">
        <v>1.9274777590191864E-3</v>
      </c>
      <c r="X27" s="65">
        <v>2.3396217692775657E-2</v>
      </c>
      <c r="Y27" s="66">
        <v>1.9830793711501343E-2</v>
      </c>
    </row>
    <row r="28" spans="1:25" x14ac:dyDescent="0.35">
      <c r="A28" s="40" t="s">
        <v>182</v>
      </c>
      <c r="B28" s="64">
        <v>0.7328855866099051</v>
      </c>
      <c r="C28" s="65">
        <v>4.7991750178481715E-2</v>
      </c>
      <c r="D28" s="65">
        <v>1.2427615748697744E-3</v>
      </c>
      <c r="E28" s="65">
        <v>0.10864909172638092</v>
      </c>
      <c r="F28" s="65">
        <v>2.9085909199079825E-4</v>
      </c>
      <c r="G28" s="65">
        <v>3.8604934027869587E-3</v>
      </c>
      <c r="H28" s="65">
        <v>3.2179592268436502E-2</v>
      </c>
      <c r="I28" s="66">
        <v>7.289986514714826E-2</v>
      </c>
      <c r="J28" s="64">
        <v>0.61470086340829788</v>
      </c>
      <c r="K28" s="65">
        <v>5.6745536510200444E-2</v>
      </c>
      <c r="L28" s="65">
        <v>1.5026870081246975E-3</v>
      </c>
      <c r="M28" s="65">
        <v>0.17764816748592824</v>
      </c>
      <c r="N28" s="65">
        <v>3.5656979853806385E-4</v>
      </c>
      <c r="O28" s="65">
        <v>5.1702620788019252E-3</v>
      </c>
      <c r="P28" s="65">
        <v>4.6914397779079541E-2</v>
      </c>
      <c r="Q28" s="65">
        <v>9.696151593102921E-2</v>
      </c>
      <c r="R28" s="64">
        <v>-0.11818472320160722</v>
      </c>
      <c r="S28" s="65">
        <v>8.7537863317187284E-3</v>
      </c>
      <c r="T28" s="65">
        <v>2.5992543325492308E-4</v>
      </c>
      <c r="U28" s="65">
        <v>6.8999075759547321E-2</v>
      </c>
      <c r="V28" s="65">
        <v>6.5710706547265592E-5</v>
      </c>
      <c r="W28" s="65">
        <v>1.3097686760149664E-3</v>
      </c>
      <c r="X28" s="65">
        <v>1.4734805510643038E-2</v>
      </c>
      <c r="Y28" s="66">
        <v>2.406165078388095E-2</v>
      </c>
    </row>
    <row r="29" spans="1:25" x14ac:dyDescent="0.35">
      <c r="A29" s="40" t="s">
        <v>100</v>
      </c>
      <c r="B29" s="64">
        <v>0.83425198036203729</v>
      </c>
      <c r="C29" s="65">
        <v>1.033101412608054E-2</v>
      </c>
      <c r="D29" s="65">
        <v>4.5179362067407608E-4</v>
      </c>
      <c r="E29" s="65">
        <v>0.10285834764013133</v>
      </c>
      <c r="F29" s="65">
        <v>2.4095659769284058E-4</v>
      </c>
      <c r="G29" s="65">
        <v>2.1987289539471704E-3</v>
      </c>
      <c r="H29" s="65">
        <v>1.3644167344357097E-2</v>
      </c>
      <c r="I29" s="66">
        <v>3.6023011355079668E-2</v>
      </c>
      <c r="J29" s="64">
        <v>0.73231425524351224</v>
      </c>
      <c r="K29" s="65">
        <v>1.9852880855369303E-2</v>
      </c>
      <c r="L29" s="65">
        <v>4.9222018649675958E-4</v>
      </c>
      <c r="M29" s="65">
        <v>0.15092017829308976</v>
      </c>
      <c r="N29" s="65">
        <v>1.0938226366594657E-4</v>
      </c>
      <c r="O29" s="65">
        <v>4.7854740353851623E-3</v>
      </c>
      <c r="P29" s="65">
        <v>3.6041455877929396E-2</v>
      </c>
      <c r="Q29" s="65">
        <v>5.5484153244551394E-2</v>
      </c>
      <c r="R29" s="64">
        <v>-0.10193772511852506</v>
      </c>
      <c r="S29" s="65">
        <v>9.5218667292887634E-3</v>
      </c>
      <c r="T29" s="65">
        <v>4.0426565822683502E-5</v>
      </c>
      <c r="U29" s="65">
        <v>4.8061830652958437E-2</v>
      </c>
      <c r="V29" s="65">
        <v>-1.3157433402689401E-4</v>
      </c>
      <c r="W29" s="65">
        <v>2.5867450814379919E-3</v>
      </c>
      <c r="X29" s="65">
        <v>2.2397288533572299E-2</v>
      </c>
      <c r="Y29" s="66">
        <v>1.9461141889471727E-2</v>
      </c>
    </row>
    <row r="30" spans="1:25" x14ac:dyDescent="0.35">
      <c r="A30" s="40" t="s">
        <v>92</v>
      </c>
      <c r="B30" s="64">
        <v>0.55948553054662375</v>
      </c>
      <c r="C30" s="65">
        <v>1.2861736334405145E-2</v>
      </c>
      <c r="D30" s="65">
        <v>0.26366559485530544</v>
      </c>
      <c r="E30" s="65">
        <v>3.2154340836012861E-3</v>
      </c>
      <c r="F30" s="65">
        <v>0</v>
      </c>
      <c r="G30" s="65">
        <v>1.607717041800643E-2</v>
      </c>
      <c r="H30" s="65">
        <v>9.6463022508038579E-2</v>
      </c>
      <c r="I30" s="66">
        <v>4.8231511254019289E-2</v>
      </c>
      <c r="J30" s="64">
        <v>0.62642369020501143</v>
      </c>
      <c r="K30" s="65">
        <v>1.8223234624145785E-2</v>
      </c>
      <c r="L30" s="65">
        <v>0.21867881548974943</v>
      </c>
      <c r="M30" s="65">
        <v>9.1116173120728925E-3</v>
      </c>
      <c r="N30" s="65">
        <v>0</v>
      </c>
      <c r="O30" s="65">
        <v>4.5558086560364463E-3</v>
      </c>
      <c r="P30" s="65">
        <v>6.6059225512528477E-2</v>
      </c>
      <c r="Q30" s="65">
        <v>5.6947608200455579E-2</v>
      </c>
      <c r="R30" s="64">
        <v>6.6938159658387675E-2</v>
      </c>
      <c r="S30" s="65">
        <v>5.3614982897406405E-3</v>
      </c>
      <c r="T30" s="65">
        <v>-4.4986779365556007E-2</v>
      </c>
      <c r="U30" s="65">
        <v>5.8961832284716064E-3</v>
      </c>
      <c r="V30" s="65">
        <v>0</v>
      </c>
      <c r="W30" s="65">
        <v>-1.1521361761969984E-2</v>
      </c>
      <c r="X30" s="65">
        <v>-3.0403796995510102E-2</v>
      </c>
      <c r="Y30" s="66">
        <v>8.71609694643629E-3</v>
      </c>
    </row>
    <row r="31" spans="1:25" x14ac:dyDescent="0.35">
      <c r="A31" s="40" t="s">
        <v>203</v>
      </c>
      <c r="B31" s="64">
        <v>0.83568294276911581</v>
      </c>
      <c r="C31" s="65">
        <v>2.2897021753337691E-2</v>
      </c>
      <c r="D31" s="65">
        <v>6.768742414340398E-4</v>
      </c>
      <c r="E31" s="65">
        <v>8.2648678928204655E-2</v>
      </c>
      <c r="F31" s="65">
        <v>1.6338343758752683E-4</v>
      </c>
      <c r="G31" s="65">
        <v>4.1546074129399681E-3</v>
      </c>
      <c r="H31" s="65">
        <v>2.1216506395294557E-2</v>
      </c>
      <c r="I31" s="66">
        <v>3.2559985062085704E-2</v>
      </c>
      <c r="J31" s="64">
        <v>0.75177075235380497</v>
      </c>
      <c r="K31" s="65">
        <v>2.2717457026863608E-2</v>
      </c>
      <c r="L31" s="65">
        <v>6.0464714520169305E-4</v>
      </c>
      <c r="M31" s="65">
        <v>0.12183639975814115</v>
      </c>
      <c r="N31" s="65">
        <v>1.2956724540036279E-4</v>
      </c>
      <c r="O31" s="65">
        <v>6.0896605338170507E-3</v>
      </c>
      <c r="P31" s="65">
        <v>5.070398203334197E-2</v>
      </c>
      <c r="Q31" s="65">
        <v>4.6147533903429211E-2</v>
      </c>
      <c r="R31" s="64">
        <v>-8.3912190415310839E-2</v>
      </c>
      <c r="S31" s="65">
        <v>-1.7956472647408239E-4</v>
      </c>
      <c r="T31" s="65">
        <v>-7.2227096232346756E-5</v>
      </c>
      <c r="U31" s="65">
        <v>3.918772082993649E-2</v>
      </c>
      <c r="V31" s="65">
        <v>-3.381619218716404E-5</v>
      </c>
      <c r="W31" s="65">
        <v>1.9350531208770826E-3</v>
      </c>
      <c r="X31" s="65">
        <v>2.9487475638047413E-2</v>
      </c>
      <c r="Y31" s="66">
        <v>1.3587548841343507E-2</v>
      </c>
    </row>
    <row r="32" spans="1:25" x14ac:dyDescent="0.35">
      <c r="A32" s="40" t="s">
        <v>316</v>
      </c>
      <c r="B32" s="64">
        <v>0.93948363755961195</v>
      </c>
      <c r="C32" s="65">
        <v>8.7156717645124164E-3</v>
      </c>
      <c r="D32" s="65">
        <v>9.8667982239763205E-4</v>
      </c>
      <c r="E32" s="65">
        <v>1.1675711231705311E-2</v>
      </c>
      <c r="F32" s="65">
        <v>3.28893274132544E-4</v>
      </c>
      <c r="G32" s="65">
        <v>3.28893274132544E-4</v>
      </c>
      <c r="H32" s="65">
        <v>1.2991284328235488E-2</v>
      </c>
      <c r="I32" s="66">
        <v>2.5489228745272159E-2</v>
      </c>
      <c r="J32" s="64">
        <v>0.90673000791765634</v>
      </c>
      <c r="K32" s="65">
        <v>6.4924782264449725E-3</v>
      </c>
      <c r="L32" s="65">
        <v>2.2169437846397467E-3</v>
      </c>
      <c r="M32" s="65">
        <v>8.7094220110847196E-3</v>
      </c>
      <c r="N32" s="65">
        <v>0</v>
      </c>
      <c r="O32" s="65">
        <v>4.1171813143309581E-3</v>
      </c>
      <c r="P32" s="65">
        <v>4.1171813143309581E-2</v>
      </c>
      <c r="Q32" s="65">
        <v>3.056215360253365E-2</v>
      </c>
      <c r="R32" s="64">
        <v>-3.2753629641955606E-2</v>
      </c>
      <c r="S32" s="65">
        <v>-2.2231935380674439E-3</v>
      </c>
      <c r="T32" s="65">
        <v>1.2302639622421147E-3</v>
      </c>
      <c r="U32" s="65">
        <v>-2.9662892206205917E-3</v>
      </c>
      <c r="V32" s="65">
        <v>-3.28893274132544E-4</v>
      </c>
      <c r="W32" s="65">
        <v>3.7882880401984139E-3</v>
      </c>
      <c r="X32" s="65">
        <v>2.8180528815074095E-2</v>
      </c>
      <c r="Y32" s="66">
        <v>5.0729248572614904E-3</v>
      </c>
    </row>
    <row r="33" spans="1:25" x14ac:dyDescent="0.35">
      <c r="A33" s="40" t="s">
        <v>204</v>
      </c>
      <c r="B33" s="64">
        <v>0.96096291476903062</v>
      </c>
      <c r="C33" s="65">
        <v>2.9277813923227064E-3</v>
      </c>
      <c r="D33" s="65">
        <v>6.5061808718282373E-4</v>
      </c>
      <c r="E33" s="65">
        <v>3.2530904359141183E-3</v>
      </c>
      <c r="F33" s="65">
        <v>3.2530904359141186E-4</v>
      </c>
      <c r="G33" s="65">
        <v>6.5061808718282373E-4</v>
      </c>
      <c r="H33" s="65">
        <v>1.2687052700065062E-2</v>
      </c>
      <c r="I33" s="66">
        <v>1.8542615484710475E-2</v>
      </c>
      <c r="J33" s="64">
        <v>0.91230817413091136</v>
      </c>
      <c r="K33" s="65">
        <v>5.6373316630128406E-3</v>
      </c>
      <c r="L33" s="65">
        <v>9.395552771688068E-4</v>
      </c>
      <c r="M33" s="65">
        <v>5.0109614782336363E-3</v>
      </c>
      <c r="N33" s="65">
        <v>3.1318509238960227E-4</v>
      </c>
      <c r="O33" s="65">
        <v>3.7582211086752272E-3</v>
      </c>
      <c r="P33" s="65">
        <v>3.3510804885687438E-2</v>
      </c>
      <c r="Q33" s="65">
        <v>3.852176636392108E-2</v>
      </c>
      <c r="R33" s="64">
        <v>-4.8654740638119254E-2</v>
      </c>
      <c r="S33" s="65">
        <v>2.7095502706901342E-3</v>
      </c>
      <c r="T33" s="65">
        <v>2.8893718998598307E-4</v>
      </c>
      <c r="U33" s="65">
        <v>1.7578710423195179E-3</v>
      </c>
      <c r="V33" s="65">
        <v>-1.2123951201809598E-5</v>
      </c>
      <c r="W33" s="65">
        <v>3.1076030214924034E-3</v>
      </c>
      <c r="X33" s="65">
        <v>2.0823752185622376E-2</v>
      </c>
      <c r="Y33" s="66">
        <v>1.9979150879210605E-2</v>
      </c>
    </row>
    <row r="34" spans="1:25" x14ac:dyDescent="0.35">
      <c r="A34" s="40" t="s">
        <v>133</v>
      </c>
      <c r="B34" s="64">
        <v>0.94991364421416236</v>
      </c>
      <c r="C34" s="65">
        <v>3.4542314335060447E-3</v>
      </c>
      <c r="D34" s="65">
        <v>4.6056419113413936E-3</v>
      </c>
      <c r="E34" s="65">
        <v>5.1813471502590676E-3</v>
      </c>
      <c r="F34" s="65">
        <v>0</v>
      </c>
      <c r="G34" s="65">
        <v>5.757052389176742E-4</v>
      </c>
      <c r="H34" s="65">
        <v>1.8422567645365574E-2</v>
      </c>
      <c r="I34" s="66">
        <v>1.7846862406447898E-2</v>
      </c>
      <c r="J34" s="64">
        <v>0.92566371681415927</v>
      </c>
      <c r="K34" s="65">
        <v>4.71976401179941E-3</v>
      </c>
      <c r="L34" s="65">
        <v>1.7699115044247787E-3</v>
      </c>
      <c r="M34" s="65">
        <v>2.9498525073746312E-3</v>
      </c>
      <c r="N34" s="65">
        <v>0</v>
      </c>
      <c r="O34" s="65">
        <v>6.4896755162241887E-3</v>
      </c>
      <c r="P34" s="65">
        <v>3.3628318584070796E-2</v>
      </c>
      <c r="Q34" s="65">
        <v>2.4778761061946902E-2</v>
      </c>
      <c r="R34" s="64">
        <v>-2.4249927400003091E-2</v>
      </c>
      <c r="S34" s="65">
        <v>1.2655325782933652E-3</v>
      </c>
      <c r="T34" s="65">
        <v>-2.8357304069166148E-3</v>
      </c>
      <c r="U34" s="65">
        <v>-2.2314946428844363E-3</v>
      </c>
      <c r="V34" s="65">
        <v>0</v>
      </c>
      <c r="W34" s="65">
        <v>5.9139702773065147E-3</v>
      </c>
      <c r="X34" s="65">
        <v>1.5205750938705222E-2</v>
      </c>
      <c r="Y34" s="66">
        <v>6.9318986554990046E-3</v>
      </c>
    </row>
    <row r="35" spans="1:25" x14ac:dyDescent="0.35">
      <c r="A35" s="40" t="s">
        <v>205</v>
      </c>
      <c r="B35" s="64">
        <v>0.81540408606038695</v>
      </c>
      <c r="C35" s="65">
        <v>2.2238293256192369E-2</v>
      </c>
      <c r="D35" s="65">
        <v>9.6426203820888323E-4</v>
      </c>
      <c r="E35" s="65">
        <v>8.738624721268004E-2</v>
      </c>
      <c r="F35" s="65">
        <v>0</v>
      </c>
      <c r="G35" s="65">
        <v>1.4222865063581029E-2</v>
      </c>
      <c r="H35" s="65">
        <v>1.5187127101789911E-2</v>
      </c>
      <c r="I35" s="66">
        <v>4.4597119267160854E-2</v>
      </c>
      <c r="J35" s="64">
        <v>0.68452633814783348</v>
      </c>
      <c r="K35" s="65">
        <v>2.7293967714528463E-2</v>
      </c>
      <c r="L35" s="65">
        <v>1.5399320305862362E-3</v>
      </c>
      <c r="M35" s="65">
        <v>0.13052251486830926</v>
      </c>
      <c r="N35" s="65">
        <v>1.0620220900594733E-4</v>
      </c>
      <c r="O35" s="65">
        <v>3.4462616822429903E-2</v>
      </c>
      <c r="P35" s="65">
        <v>6.0110450297366183E-2</v>
      </c>
      <c r="Q35" s="65">
        <v>6.1437977909940523E-2</v>
      </c>
      <c r="R35" s="64">
        <v>-0.13087774791255347</v>
      </c>
      <c r="S35" s="65">
        <v>5.0556744583360944E-3</v>
      </c>
      <c r="T35" s="65">
        <v>5.7566999237735293E-4</v>
      </c>
      <c r="U35" s="65">
        <v>4.3136267655629223E-2</v>
      </c>
      <c r="V35" s="65">
        <v>1.0620220900594733E-4</v>
      </c>
      <c r="W35" s="65">
        <v>2.0239751758848873E-2</v>
      </c>
      <c r="X35" s="65">
        <v>4.4923323195576272E-2</v>
      </c>
      <c r="Y35" s="66">
        <v>1.684085864277967E-2</v>
      </c>
    </row>
    <row r="36" spans="1:25" x14ac:dyDescent="0.35">
      <c r="A36" s="40" t="s">
        <v>317</v>
      </c>
      <c r="B36" s="64">
        <v>0.93266574585635365</v>
      </c>
      <c r="C36" s="65">
        <v>8.2009668508287292E-3</v>
      </c>
      <c r="D36" s="65">
        <v>1.4675414364640883E-3</v>
      </c>
      <c r="E36" s="65">
        <v>7.1650552486187844E-3</v>
      </c>
      <c r="F36" s="65">
        <v>0</v>
      </c>
      <c r="G36" s="65">
        <v>1.2948895027624309E-3</v>
      </c>
      <c r="H36" s="65">
        <v>1.3553176795580111E-2</v>
      </c>
      <c r="I36" s="66">
        <v>3.5652624309392263E-2</v>
      </c>
      <c r="J36" s="64">
        <v>0.87693595646714106</v>
      </c>
      <c r="K36" s="65">
        <v>9.9623273336123894E-3</v>
      </c>
      <c r="L36" s="65">
        <v>1.4231896190874842E-3</v>
      </c>
      <c r="M36" s="65">
        <v>7.5345332775219754E-3</v>
      </c>
      <c r="N36" s="65">
        <v>3.3486814566764336E-4</v>
      </c>
      <c r="O36" s="65">
        <v>2.9300962745918793E-3</v>
      </c>
      <c r="P36" s="65">
        <v>4.5207199665131856E-2</v>
      </c>
      <c r="Q36" s="65">
        <v>5.5671829217245707E-2</v>
      </c>
      <c r="R36" s="64">
        <v>-5.5729789389212581E-2</v>
      </c>
      <c r="S36" s="65">
        <v>1.7613604827836603E-3</v>
      </c>
      <c r="T36" s="65">
        <v>-4.43518173766041E-5</v>
      </c>
      <c r="U36" s="65">
        <v>3.6947802890319095E-4</v>
      </c>
      <c r="V36" s="65">
        <v>3.3486814566764336E-4</v>
      </c>
      <c r="W36" s="65">
        <v>1.6352067718294484E-3</v>
      </c>
      <c r="X36" s="65">
        <v>3.1654022869551747E-2</v>
      </c>
      <c r="Y36" s="66">
        <v>2.0019204907853444E-2</v>
      </c>
    </row>
    <row r="37" spans="1:25" x14ac:dyDescent="0.35">
      <c r="A37" s="40" t="s">
        <v>73</v>
      </c>
      <c r="B37" s="64">
        <v>0.83976785263689124</v>
      </c>
      <c r="C37" s="65">
        <v>2.8605510058954418E-2</v>
      </c>
      <c r="D37" s="65">
        <v>1.4681256164980616E-3</v>
      </c>
      <c r="E37" s="65">
        <v>4.5259560021104303E-2</v>
      </c>
      <c r="F37" s="65">
        <v>6.1936549446011974E-4</v>
      </c>
      <c r="G37" s="65">
        <v>3.8767692060651939E-3</v>
      </c>
      <c r="H37" s="65">
        <v>1.6975202440758837E-2</v>
      </c>
      <c r="I37" s="66">
        <v>6.3427614525267823E-2</v>
      </c>
      <c r="J37" s="64">
        <v>0.75530014420696934</v>
      </c>
      <c r="K37" s="65">
        <v>5.505692946772562E-2</v>
      </c>
      <c r="L37" s="65">
        <v>1.5281634058672865E-3</v>
      </c>
      <c r="M37" s="65">
        <v>4.6791933019091278E-2</v>
      </c>
      <c r="N37" s="65">
        <v>1.721874260132154E-4</v>
      </c>
      <c r="O37" s="65">
        <v>8.8246055831772887E-3</v>
      </c>
      <c r="P37" s="65">
        <v>4.3219043929317059E-2</v>
      </c>
      <c r="Q37" s="65">
        <v>8.9106992961838966E-2</v>
      </c>
      <c r="R37" s="64">
        <v>-8.4467708429921906E-2</v>
      </c>
      <c r="S37" s="65">
        <v>2.6451419408771201E-2</v>
      </c>
      <c r="T37" s="65">
        <v>6.0037789369224914E-5</v>
      </c>
      <c r="U37" s="65">
        <v>1.5323729979869749E-3</v>
      </c>
      <c r="V37" s="65">
        <v>-4.4717806844690435E-4</v>
      </c>
      <c r="W37" s="65">
        <v>4.9478363771120948E-3</v>
      </c>
      <c r="X37" s="65">
        <v>2.6243841488558222E-2</v>
      </c>
      <c r="Y37" s="66">
        <v>2.5679378436571143E-2</v>
      </c>
    </row>
    <row r="38" spans="1:25" x14ac:dyDescent="0.35">
      <c r="A38" s="40" t="s">
        <v>318</v>
      </c>
      <c r="B38" s="64">
        <v>0.9316777860143316</v>
      </c>
      <c r="C38" s="65">
        <v>9.5132196688905366E-3</v>
      </c>
      <c r="D38" s="65">
        <v>1.2972572275759822E-3</v>
      </c>
      <c r="E38" s="65">
        <v>1.8470471954534221E-2</v>
      </c>
      <c r="F38" s="65">
        <v>1.8532246108228317E-4</v>
      </c>
      <c r="G38" s="65">
        <v>1.2354830738818879E-3</v>
      </c>
      <c r="H38" s="65">
        <v>1.1304670126019274E-2</v>
      </c>
      <c r="I38" s="66">
        <v>2.6315789473684209E-2</v>
      </c>
      <c r="J38" s="64">
        <v>0.85292202024986674</v>
      </c>
      <c r="K38" s="65">
        <v>1.7822251169400203E-2</v>
      </c>
      <c r="L38" s="65">
        <v>6.5131150452957547E-4</v>
      </c>
      <c r="M38" s="65">
        <v>3.2683995500029608E-2</v>
      </c>
      <c r="N38" s="65">
        <v>0</v>
      </c>
      <c r="O38" s="65">
        <v>5.328912309787436E-3</v>
      </c>
      <c r="P38" s="65">
        <v>3.7835277399490795E-2</v>
      </c>
      <c r="Q38" s="65">
        <v>5.2756231866895612E-2</v>
      </c>
      <c r="R38" s="64">
        <v>-7.8755765764464858E-2</v>
      </c>
      <c r="S38" s="65">
        <v>8.3090315005096664E-3</v>
      </c>
      <c r="T38" s="65">
        <v>-6.4594572304640669E-4</v>
      </c>
      <c r="U38" s="65">
        <v>1.4213523545495387E-2</v>
      </c>
      <c r="V38" s="65">
        <v>-1.8532246108228317E-4</v>
      </c>
      <c r="W38" s="65">
        <v>4.0934292359055477E-3</v>
      </c>
      <c r="X38" s="65">
        <v>2.6530607273471521E-2</v>
      </c>
      <c r="Y38" s="66">
        <v>2.6440442393211402E-2</v>
      </c>
    </row>
    <row r="39" spans="1:25" x14ac:dyDescent="0.35">
      <c r="A39" s="40" t="s">
        <v>257</v>
      </c>
      <c r="B39" s="64">
        <v>0.82988980716253447</v>
      </c>
      <c r="C39" s="65">
        <v>9.5041322314049589E-2</v>
      </c>
      <c r="D39" s="65">
        <v>2.295684113865932E-4</v>
      </c>
      <c r="E39" s="65">
        <v>2.7548209366391185E-2</v>
      </c>
      <c r="F39" s="65">
        <v>0</v>
      </c>
      <c r="G39" s="65">
        <v>6.8870523415977963E-3</v>
      </c>
      <c r="H39" s="65">
        <v>1.2626262626262626E-2</v>
      </c>
      <c r="I39" s="66">
        <v>2.7777777777777776E-2</v>
      </c>
      <c r="J39" s="64">
        <v>0.63554532133137953</v>
      </c>
      <c r="K39" s="65">
        <v>0.18568138999371991</v>
      </c>
      <c r="L39" s="65">
        <v>1.0466820180029307E-3</v>
      </c>
      <c r="M39" s="65">
        <v>4.1029935105714885E-2</v>
      </c>
      <c r="N39" s="65">
        <v>0</v>
      </c>
      <c r="O39" s="65">
        <v>2.2189658781662132E-2</v>
      </c>
      <c r="P39" s="65">
        <v>4.9403391249738332E-2</v>
      </c>
      <c r="Q39" s="65">
        <v>6.5103621519782287E-2</v>
      </c>
      <c r="R39" s="64">
        <v>-0.19434448583115493</v>
      </c>
      <c r="S39" s="65">
        <v>9.0640067679670325E-2</v>
      </c>
      <c r="T39" s="65">
        <v>8.1711360661633752E-4</v>
      </c>
      <c r="U39" s="65">
        <v>1.3481725739323699E-2</v>
      </c>
      <c r="V39" s="65">
        <v>0</v>
      </c>
      <c r="W39" s="65">
        <v>1.5302606440064336E-2</v>
      </c>
      <c r="X39" s="65">
        <v>3.6777128623475708E-2</v>
      </c>
      <c r="Y39" s="66">
        <v>3.7325843742004511E-2</v>
      </c>
    </row>
    <row r="40" spans="1:25" x14ac:dyDescent="0.35">
      <c r="A40" s="40" t="s">
        <v>206</v>
      </c>
      <c r="B40" s="64">
        <v>0.81392217584489024</v>
      </c>
      <c r="C40" s="65">
        <v>5.7223643463040257E-2</v>
      </c>
      <c r="D40" s="65">
        <v>2.0196580045778916E-3</v>
      </c>
      <c r="E40" s="65">
        <v>3.581526861451461E-2</v>
      </c>
      <c r="F40" s="65">
        <v>1.4810825366904537E-3</v>
      </c>
      <c r="G40" s="65">
        <v>5.5203985458462364E-3</v>
      </c>
      <c r="H40" s="65">
        <v>2.7332704995287466E-2</v>
      </c>
      <c r="I40" s="66">
        <v>5.668506799515282E-2</v>
      </c>
      <c r="J40" s="64">
        <v>0.75916971340960016</v>
      </c>
      <c r="K40" s="65">
        <v>4.9887958485670479E-2</v>
      </c>
      <c r="L40" s="65">
        <v>1.0614459252270315E-3</v>
      </c>
      <c r="M40" s="65">
        <v>5.05955891024885E-2</v>
      </c>
      <c r="N40" s="65">
        <v>2.3587687227267368E-4</v>
      </c>
      <c r="O40" s="65">
        <v>9.7888901993159576E-3</v>
      </c>
      <c r="P40" s="65">
        <v>6.0738294610213468E-2</v>
      </c>
      <c r="Q40" s="65">
        <v>6.85222313952117E-2</v>
      </c>
      <c r="R40" s="64">
        <v>-5.4752462435290083E-2</v>
      </c>
      <c r="S40" s="65">
        <v>-7.3356849773697774E-3</v>
      </c>
      <c r="T40" s="65">
        <v>-9.5821207935086004E-4</v>
      </c>
      <c r="U40" s="65">
        <v>1.478032048797389E-2</v>
      </c>
      <c r="V40" s="65">
        <v>-1.24520566441778E-3</v>
      </c>
      <c r="W40" s="65">
        <v>4.2684916534697212E-3</v>
      </c>
      <c r="X40" s="65">
        <v>3.3405589614925998E-2</v>
      </c>
      <c r="Y40" s="66">
        <v>1.183716340005888E-2</v>
      </c>
    </row>
    <row r="41" spans="1:25" x14ac:dyDescent="0.35">
      <c r="A41" s="40" t="s">
        <v>25</v>
      </c>
      <c r="B41" s="64">
        <v>0.87429469165578744</v>
      </c>
      <c r="C41" s="65">
        <v>2.8566370898147942E-2</v>
      </c>
      <c r="D41" s="65">
        <v>5.6424667537007941E-3</v>
      </c>
      <c r="E41" s="65">
        <v>1.2391299537538999E-2</v>
      </c>
      <c r="F41" s="65">
        <v>3.9829177084946786E-4</v>
      </c>
      <c r="G41" s="65">
        <v>1.9737569977651408E-2</v>
      </c>
      <c r="H41" s="65">
        <v>2.7592768791627021E-2</v>
      </c>
      <c r="I41" s="66">
        <v>3.1376540614696968E-2</v>
      </c>
      <c r="J41" s="64">
        <v>0.76244991413852314</v>
      </c>
      <c r="K41" s="65">
        <v>4.4096001308365364E-2</v>
      </c>
      <c r="L41" s="65">
        <v>4.6201651811268295E-3</v>
      </c>
      <c r="M41" s="65">
        <v>1.7356284242374682E-2</v>
      </c>
      <c r="N41" s="65">
        <v>4.9063701038515003E-4</v>
      </c>
      <c r="O41" s="65">
        <v>2.8375173767274511E-2</v>
      </c>
      <c r="P41" s="65">
        <v>8.8927958132308443E-2</v>
      </c>
      <c r="Q41" s="65">
        <v>5.3683866219641836E-2</v>
      </c>
      <c r="R41" s="64">
        <v>-0.11184477751726429</v>
      </c>
      <c r="S41" s="65">
        <v>1.5529630410217422E-2</v>
      </c>
      <c r="T41" s="65">
        <v>-1.0223015725739646E-3</v>
      </c>
      <c r="U41" s="65">
        <v>4.9649847048356833E-3</v>
      </c>
      <c r="V41" s="65">
        <v>9.2345239535682167E-5</v>
      </c>
      <c r="W41" s="65">
        <v>8.6376037896231037E-3</v>
      </c>
      <c r="X41" s="65">
        <v>6.1335189340681426E-2</v>
      </c>
      <c r="Y41" s="66">
        <v>2.2307325604944868E-2</v>
      </c>
    </row>
    <row r="42" spans="1:25" x14ac:dyDescent="0.35">
      <c r="A42" s="40" t="s">
        <v>319</v>
      </c>
      <c r="B42" s="64">
        <v>0.95072248981104113</v>
      </c>
      <c r="C42" s="65">
        <v>8.8921822897369395E-3</v>
      </c>
      <c r="D42" s="65">
        <v>2.2230455724342349E-3</v>
      </c>
      <c r="E42" s="65">
        <v>5.1871063356798818E-3</v>
      </c>
      <c r="F42" s="65">
        <v>0</v>
      </c>
      <c r="G42" s="65">
        <v>1.2967765839199705E-3</v>
      </c>
      <c r="H42" s="65">
        <v>1.2597258243793997E-2</v>
      </c>
      <c r="I42" s="66">
        <v>1.908114116339385E-2</v>
      </c>
      <c r="J42" s="64">
        <v>0.90343580470162743</v>
      </c>
      <c r="K42" s="65">
        <v>9.9457504520795662E-3</v>
      </c>
      <c r="L42" s="65">
        <v>1.4466546112115732E-3</v>
      </c>
      <c r="M42" s="65">
        <v>7.7757685352622058E-3</v>
      </c>
      <c r="N42" s="65">
        <v>5.4249547920433999E-4</v>
      </c>
      <c r="O42" s="65">
        <v>4.3399638336347199E-3</v>
      </c>
      <c r="P42" s="65">
        <v>3.8155515370705245E-2</v>
      </c>
      <c r="Q42" s="65">
        <v>3.4358047016274866E-2</v>
      </c>
      <c r="R42" s="64">
        <v>-4.7286685109413695E-2</v>
      </c>
      <c r="S42" s="65">
        <v>1.0535681623426267E-3</v>
      </c>
      <c r="T42" s="65">
        <v>-7.7639096122266165E-4</v>
      </c>
      <c r="U42" s="65">
        <v>2.588662199582324E-3</v>
      </c>
      <c r="V42" s="65">
        <v>5.4249547920433999E-4</v>
      </c>
      <c r="W42" s="65">
        <v>3.0431872497147495E-3</v>
      </c>
      <c r="X42" s="65">
        <v>2.5558257126911246E-2</v>
      </c>
      <c r="Y42" s="66">
        <v>1.5276905852881016E-2</v>
      </c>
    </row>
    <row r="43" spans="1:25" x14ac:dyDescent="0.35">
      <c r="A43" s="40" t="s">
        <v>42</v>
      </c>
      <c r="B43" s="64">
        <v>0.95503091624508152</v>
      </c>
      <c r="C43" s="65">
        <v>6.1832490163012928E-3</v>
      </c>
      <c r="D43" s="65">
        <v>2.2484541877459247E-3</v>
      </c>
      <c r="E43" s="65">
        <v>4.4969083754918494E-3</v>
      </c>
      <c r="F43" s="65">
        <v>0</v>
      </c>
      <c r="G43" s="65">
        <v>2.2484541877459247E-3</v>
      </c>
      <c r="H43" s="65">
        <v>1.1242270938729624E-2</v>
      </c>
      <c r="I43" s="66">
        <v>1.8549747048903879E-2</v>
      </c>
      <c r="J43" s="64">
        <v>0.92128430864836874</v>
      </c>
      <c r="K43" s="65">
        <v>5.1786639047125844E-3</v>
      </c>
      <c r="L43" s="65">
        <v>0</v>
      </c>
      <c r="M43" s="65">
        <v>4.6607975142413261E-3</v>
      </c>
      <c r="N43" s="65">
        <v>0</v>
      </c>
      <c r="O43" s="65">
        <v>1.5535991714137752E-3</v>
      </c>
      <c r="P43" s="65">
        <v>3.4697048161574311E-2</v>
      </c>
      <c r="Q43" s="65">
        <v>3.2625582599689278E-2</v>
      </c>
      <c r="R43" s="64">
        <v>-3.3746607596712774E-2</v>
      </c>
      <c r="S43" s="65">
        <v>-1.0045851115887084E-3</v>
      </c>
      <c r="T43" s="65">
        <v>-2.2484541877459247E-3</v>
      </c>
      <c r="U43" s="65">
        <v>1.6388913874947671E-4</v>
      </c>
      <c r="V43" s="65">
        <v>0</v>
      </c>
      <c r="W43" s="65">
        <v>-6.9485501633214947E-4</v>
      </c>
      <c r="X43" s="65">
        <v>2.3454777222844687E-2</v>
      </c>
      <c r="Y43" s="66">
        <v>1.4075835550785398E-2</v>
      </c>
    </row>
    <row r="44" spans="1:25" x14ac:dyDescent="0.35">
      <c r="A44" s="40" t="s">
        <v>207</v>
      </c>
      <c r="B44" s="64">
        <v>0.83963963963963961</v>
      </c>
      <c r="C44" s="65">
        <v>2.117117117117117E-2</v>
      </c>
      <c r="D44" s="65">
        <v>1.2762762762762762E-3</v>
      </c>
      <c r="E44" s="65">
        <v>9.3843843843843838E-2</v>
      </c>
      <c r="F44" s="65">
        <v>2.2522522522522523E-4</v>
      </c>
      <c r="G44" s="65">
        <v>7.5075075075075074E-4</v>
      </c>
      <c r="H44" s="65">
        <v>1.6366366366366368E-2</v>
      </c>
      <c r="I44" s="66">
        <v>2.6726726726726727E-2</v>
      </c>
      <c r="J44" s="64">
        <v>0.73545157477577694</v>
      </c>
      <c r="K44" s="65">
        <v>2.5377181394702079E-2</v>
      </c>
      <c r="L44" s="65">
        <v>1.0428978655357018E-3</v>
      </c>
      <c r="M44" s="65">
        <v>0.15580894111103386</v>
      </c>
      <c r="N44" s="65">
        <v>0</v>
      </c>
      <c r="O44" s="65">
        <v>4.7278036570951821E-3</v>
      </c>
      <c r="P44" s="65">
        <v>4.1715914621428075E-2</v>
      </c>
      <c r="Q44" s="65">
        <v>3.5875686574428148E-2</v>
      </c>
      <c r="R44" s="64">
        <v>-0.10418806486386267</v>
      </c>
      <c r="S44" s="65">
        <v>4.2060102235309087E-3</v>
      </c>
      <c r="T44" s="65">
        <v>-2.3337841074057438E-4</v>
      </c>
      <c r="U44" s="65">
        <v>6.1965097267190017E-2</v>
      </c>
      <c r="V44" s="65">
        <v>-2.2522522522522523E-4</v>
      </c>
      <c r="W44" s="65">
        <v>3.9770529063444318E-3</v>
      </c>
      <c r="X44" s="65">
        <v>2.5349548255061707E-2</v>
      </c>
      <c r="Y44" s="66">
        <v>9.1489598477014211E-3</v>
      </c>
    </row>
    <row r="45" spans="1:25" x14ac:dyDescent="0.35">
      <c r="A45" s="40" t="s">
        <v>183</v>
      </c>
      <c r="B45" s="64">
        <v>0.92183766810021162</v>
      </c>
      <c r="C45" s="65">
        <v>1.2970168612191959E-2</v>
      </c>
      <c r="D45" s="65">
        <v>1.2287528158918697E-3</v>
      </c>
      <c r="E45" s="65">
        <v>2.0752269779507133E-2</v>
      </c>
      <c r="F45" s="65">
        <v>4.0958427196395656E-4</v>
      </c>
      <c r="G45" s="65">
        <v>1.9796573144924569E-3</v>
      </c>
      <c r="H45" s="65">
        <v>1.4540241654720459E-2</v>
      </c>
      <c r="I45" s="66">
        <v>2.6281657451020547E-2</v>
      </c>
      <c r="J45" s="64">
        <v>0.86684039087947884</v>
      </c>
      <c r="K45" s="65">
        <v>1.7459283387622149E-2</v>
      </c>
      <c r="L45" s="65">
        <v>3.9087947882736156E-4</v>
      </c>
      <c r="M45" s="65">
        <v>2.3908794788273617E-2</v>
      </c>
      <c r="N45" s="65">
        <v>2.6058631921824102E-4</v>
      </c>
      <c r="O45" s="65">
        <v>4.0390879478827361E-3</v>
      </c>
      <c r="P45" s="65">
        <v>4.4364820846905538E-2</v>
      </c>
      <c r="Q45" s="65">
        <v>4.2736156351791531E-2</v>
      </c>
      <c r="R45" s="64">
        <v>-5.4997277220732776E-2</v>
      </c>
      <c r="S45" s="65">
        <v>4.4891147754301895E-3</v>
      </c>
      <c r="T45" s="65">
        <v>-8.3787333706450819E-4</v>
      </c>
      <c r="U45" s="65">
        <v>3.1565250087664844E-3</v>
      </c>
      <c r="V45" s="65">
        <v>-1.4899795274571554E-4</v>
      </c>
      <c r="W45" s="65">
        <v>2.0594306333902791E-3</v>
      </c>
      <c r="X45" s="65">
        <v>2.9824579192185077E-2</v>
      </c>
      <c r="Y45" s="66">
        <v>1.6454498900770984E-2</v>
      </c>
    </row>
    <row r="46" spans="1:25" x14ac:dyDescent="0.35">
      <c r="A46" s="40" t="s">
        <v>258</v>
      </c>
      <c r="B46" s="64">
        <v>0.9175238795003674</v>
      </c>
      <c r="C46" s="65">
        <v>1.3286798922361009E-2</v>
      </c>
      <c r="D46" s="65">
        <v>6.1229488121479307E-4</v>
      </c>
      <c r="E46" s="65">
        <v>2.8961547881459711E-2</v>
      </c>
      <c r="F46" s="65">
        <v>1.836884643644379E-4</v>
      </c>
      <c r="G46" s="65">
        <v>2.3267205486162137E-3</v>
      </c>
      <c r="H46" s="65">
        <v>1.2062209159931423E-2</v>
      </c>
      <c r="I46" s="66">
        <v>2.5042860641685035E-2</v>
      </c>
      <c r="J46" s="64">
        <v>0.85399822956624372</v>
      </c>
      <c r="K46" s="65">
        <v>1.7527294187075833E-2</v>
      </c>
      <c r="L46" s="65">
        <v>1.2393036293892005E-3</v>
      </c>
      <c r="M46" s="65">
        <v>2.9684272646798467E-2</v>
      </c>
      <c r="N46" s="65">
        <v>1.7704337562702863E-4</v>
      </c>
      <c r="O46" s="65">
        <v>1.0445559161994689E-2</v>
      </c>
      <c r="P46" s="65">
        <v>4.2490410150486872E-2</v>
      </c>
      <c r="Q46" s="65">
        <v>4.4437887282384181E-2</v>
      </c>
      <c r="R46" s="64">
        <v>-6.3525649934123685E-2</v>
      </c>
      <c r="S46" s="65">
        <v>4.2404952647148234E-3</v>
      </c>
      <c r="T46" s="65">
        <v>6.2700874817440738E-4</v>
      </c>
      <c r="U46" s="65">
        <v>7.2272476533875515E-4</v>
      </c>
      <c r="V46" s="65">
        <v>-6.6450887374092679E-6</v>
      </c>
      <c r="W46" s="65">
        <v>8.1188386133784745E-3</v>
      </c>
      <c r="X46" s="65">
        <v>3.0428200990555449E-2</v>
      </c>
      <c r="Y46" s="66">
        <v>1.9395026640699146E-2</v>
      </c>
    </row>
    <row r="47" spans="1:25" x14ac:dyDescent="0.35">
      <c r="A47" s="40" t="s">
        <v>208</v>
      </c>
      <c r="B47" s="64">
        <v>0.81353876016013582</v>
      </c>
      <c r="C47" s="65">
        <v>1.7914189817623032E-2</v>
      </c>
      <c r="D47" s="65">
        <v>7.2789033119010065E-4</v>
      </c>
      <c r="E47" s="65">
        <v>0.11015407012010191</v>
      </c>
      <c r="F47" s="65">
        <v>1.2131505519835011E-4</v>
      </c>
      <c r="G47" s="65">
        <v>3.2350681386226696E-3</v>
      </c>
      <c r="H47" s="65">
        <v>2.3818189170609405E-2</v>
      </c>
      <c r="I47" s="66">
        <v>3.0490517206518662E-2</v>
      </c>
      <c r="J47" s="64">
        <v>0.69569518226781457</v>
      </c>
      <c r="K47" s="65">
        <v>1.9014471514929476E-2</v>
      </c>
      <c r="L47" s="65">
        <v>4.7627770653965929E-4</v>
      </c>
      <c r="M47" s="65">
        <v>0.18457592965744643</v>
      </c>
      <c r="N47" s="65">
        <v>1.8318373328448433E-4</v>
      </c>
      <c r="O47" s="65">
        <v>6.4480674116138489E-3</v>
      </c>
      <c r="P47" s="65">
        <v>4.6968309214141787E-2</v>
      </c>
      <c r="Q47" s="65">
        <v>4.6638578494229713E-2</v>
      </c>
      <c r="R47" s="64">
        <v>-0.11784357789232125</v>
      </c>
      <c r="S47" s="65">
        <v>1.1002816973064433E-3</v>
      </c>
      <c r="T47" s="65">
        <v>-2.5161262465044136E-4</v>
      </c>
      <c r="U47" s="65">
        <v>7.4421859537344523E-2</v>
      </c>
      <c r="V47" s="65">
        <v>6.1868678086134224E-5</v>
      </c>
      <c r="W47" s="65">
        <v>3.2129992729911794E-3</v>
      </c>
      <c r="X47" s="65">
        <v>2.3150120043532382E-2</v>
      </c>
      <c r="Y47" s="66">
        <v>1.6148061287711051E-2</v>
      </c>
    </row>
    <row r="48" spans="1:25" x14ac:dyDescent="0.35">
      <c r="A48" s="40" t="s">
        <v>74</v>
      </c>
      <c r="B48" s="64">
        <v>0.95538917485571673</v>
      </c>
      <c r="C48" s="65">
        <v>8.5790048354390889E-3</v>
      </c>
      <c r="D48" s="65">
        <v>9.3589143659335522E-4</v>
      </c>
      <c r="E48" s="65">
        <v>4.2115114646700987E-3</v>
      </c>
      <c r="F48" s="65">
        <v>1.5598190609889253E-4</v>
      </c>
      <c r="G48" s="65">
        <v>5.771330525659024E-3</v>
      </c>
      <c r="H48" s="65">
        <v>1.0918733426922476E-2</v>
      </c>
      <c r="I48" s="66">
        <v>1.4038371548900327E-2</v>
      </c>
      <c r="J48" s="64">
        <v>0.91099940863394446</v>
      </c>
      <c r="K48" s="65">
        <v>9.4618568894145483E-3</v>
      </c>
      <c r="L48" s="65">
        <v>5.9136605558840927E-4</v>
      </c>
      <c r="M48" s="65">
        <v>8.4269662921348312E-3</v>
      </c>
      <c r="N48" s="65">
        <v>0</v>
      </c>
      <c r="O48" s="65">
        <v>6.9485511531638088E-3</v>
      </c>
      <c r="P48" s="65">
        <v>4.2282672974571257E-2</v>
      </c>
      <c r="Q48" s="65">
        <v>2.1289178001182733E-2</v>
      </c>
      <c r="R48" s="64">
        <v>-4.4389766221772264E-2</v>
      </c>
      <c r="S48" s="65">
        <v>8.8285205397545946E-4</v>
      </c>
      <c r="T48" s="65">
        <v>-3.4452538100494595E-4</v>
      </c>
      <c r="U48" s="65">
        <v>4.2154548274647326E-3</v>
      </c>
      <c r="V48" s="65">
        <v>-1.5598190609889253E-4</v>
      </c>
      <c r="W48" s="65">
        <v>1.1772206275047848E-3</v>
      </c>
      <c r="X48" s="65">
        <v>3.1363939547648781E-2</v>
      </c>
      <c r="Y48" s="66">
        <v>7.2508064522824062E-3</v>
      </c>
    </row>
    <row r="49" spans="1:25" x14ac:dyDescent="0.35">
      <c r="A49" s="40" t="s">
        <v>320</v>
      </c>
      <c r="B49" s="64">
        <v>0.94731332868108864</v>
      </c>
      <c r="C49" s="65">
        <v>6.2805303558967204E-3</v>
      </c>
      <c r="D49" s="65">
        <v>2.4424284717376133E-3</v>
      </c>
      <c r="E49" s="65">
        <v>1.3956734124214934E-2</v>
      </c>
      <c r="F49" s="65">
        <v>0</v>
      </c>
      <c r="G49" s="65">
        <v>2.0935101186322401E-3</v>
      </c>
      <c r="H49" s="65">
        <v>1.2561060711793441E-2</v>
      </c>
      <c r="I49" s="66">
        <v>1.5352407536636426E-2</v>
      </c>
      <c r="J49" s="64">
        <v>0.88537048765041171</v>
      </c>
      <c r="K49" s="65">
        <v>5.699810006333122E-3</v>
      </c>
      <c r="L49" s="65">
        <v>0</v>
      </c>
      <c r="M49" s="65">
        <v>1.2032932235592146E-2</v>
      </c>
      <c r="N49" s="65">
        <v>9.4996833438885367E-4</v>
      </c>
      <c r="O49" s="65">
        <v>5.3831538948701709E-3</v>
      </c>
      <c r="P49" s="65">
        <v>5.0348321722609245E-2</v>
      </c>
      <c r="Q49" s="65">
        <v>4.021532615579481E-2</v>
      </c>
      <c r="R49" s="64">
        <v>-6.1942841030676932E-2</v>
      </c>
      <c r="S49" s="65">
        <v>-5.807203495635984E-4</v>
      </c>
      <c r="T49" s="65">
        <v>-2.4424284717376133E-3</v>
      </c>
      <c r="U49" s="65">
        <v>-1.9238018886227875E-3</v>
      </c>
      <c r="V49" s="65">
        <v>9.4996833438885367E-4</v>
      </c>
      <c r="W49" s="65">
        <v>3.2896437762379308E-3</v>
      </c>
      <c r="X49" s="65">
        <v>3.7787261010815802E-2</v>
      </c>
      <c r="Y49" s="66">
        <v>2.4862918619158382E-2</v>
      </c>
    </row>
    <row r="50" spans="1:25" x14ac:dyDescent="0.35">
      <c r="A50" s="40" t="s">
        <v>134</v>
      </c>
      <c r="B50" s="64">
        <v>0.97228745890089241</v>
      </c>
      <c r="C50" s="65">
        <v>1.8788163457022077E-3</v>
      </c>
      <c r="D50" s="65">
        <v>1.4091122592766556E-3</v>
      </c>
      <c r="E50" s="65">
        <v>4.6970408642555191E-3</v>
      </c>
      <c r="F50" s="65">
        <v>0</v>
      </c>
      <c r="G50" s="65">
        <v>0</v>
      </c>
      <c r="H50" s="65">
        <v>1.1742602160638797E-2</v>
      </c>
      <c r="I50" s="66">
        <v>7.984969469234382E-3</v>
      </c>
      <c r="J50" s="64">
        <v>0.93720266412940056</v>
      </c>
      <c r="K50" s="65">
        <v>3.8058991436726928E-3</v>
      </c>
      <c r="L50" s="65">
        <v>0</v>
      </c>
      <c r="M50" s="65">
        <v>5.2331113225499524E-3</v>
      </c>
      <c r="N50" s="65">
        <v>0</v>
      </c>
      <c r="O50" s="65">
        <v>2.8544243577545195E-3</v>
      </c>
      <c r="P50" s="65">
        <v>3.758325404376784E-2</v>
      </c>
      <c r="Q50" s="65">
        <v>1.3320647002854425E-2</v>
      </c>
      <c r="R50" s="64">
        <v>-3.5084794771491845E-2</v>
      </c>
      <c r="S50" s="65">
        <v>1.9270827979704851E-3</v>
      </c>
      <c r="T50" s="65">
        <v>-1.4091122592766556E-3</v>
      </c>
      <c r="U50" s="65">
        <v>5.3607045829443326E-4</v>
      </c>
      <c r="V50" s="65">
        <v>0</v>
      </c>
      <c r="W50" s="65">
        <v>2.8544243577545195E-3</v>
      </c>
      <c r="X50" s="65">
        <v>2.5840651883129041E-2</v>
      </c>
      <c r="Y50" s="66">
        <v>5.3356775336200427E-3</v>
      </c>
    </row>
    <row r="51" spans="1:25" x14ac:dyDescent="0.35">
      <c r="A51" s="40" t="s">
        <v>101</v>
      </c>
      <c r="B51" s="64">
        <v>0.91400435420991344</v>
      </c>
      <c r="C51" s="65">
        <v>1.4784061566502962E-2</v>
      </c>
      <c r="D51" s="65">
        <v>1.0632373044402814E-3</v>
      </c>
      <c r="E51" s="65">
        <v>1.7138372740620727E-2</v>
      </c>
      <c r="F51" s="65">
        <v>5.8224900005063036E-4</v>
      </c>
      <c r="G51" s="65">
        <v>4.43015543516784E-3</v>
      </c>
      <c r="H51" s="65">
        <v>1.2632271783707153E-2</v>
      </c>
      <c r="I51" s="66">
        <v>3.5365297959596982E-2</v>
      </c>
      <c r="J51" s="64">
        <v>0.8462854464494961</v>
      </c>
      <c r="K51" s="65">
        <v>2.1467072884930865E-2</v>
      </c>
      <c r="L51" s="65">
        <v>6.3276306538551672E-4</v>
      </c>
      <c r="M51" s="65">
        <v>2.1771736583079446E-2</v>
      </c>
      <c r="N51" s="65">
        <v>2.3435669088352472E-4</v>
      </c>
      <c r="O51" s="65">
        <v>6.7963440356222172E-3</v>
      </c>
      <c r="P51" s="65">
        <v>3.960628075931568E-2</v>
      </c>
      <c r="Q51" s="65">
        <v>6.3205999531286625E-2</v>
      </c>
      <c r="R51" s="64">
        <v>-6.7718907760417335E-2</v>
      </c>
      <c r="S51" s="65">
        <v>6.683011318427903E-3</v>
      </c>
      <c r="T51" s="65">
        <v>-4.3047423905476472E-4</v>
      </c>
      <c r="U51" s="65">
        <v>4.6333638424587188E-3</v>
      </c>
      <c r="V51" s="65">
        <v>-3.4789230916710564E-4</v>
      </c>
      <c r="W51" s="65">
        <v>2.3661886004543772E-3</v>
      </c>
      <c r="X51" s="65">
        <v>2.6974008975608525E-2</v>
      </c>
      <c r="Y51" s="66">
        <v>2.7840701571689642E-2</v>
      </c>
    </row>
    <row r="52" spans="1:25" x14ac:dyDescent="0.35">
      <c r="A52" s="40" t="s">
        <v>209</v>
      </c>
      <c r="B52" s="64">
        <v>0.88383072832542309</v>
      </c>
      <c r="C52" s="65">
        <v>2.0525308749347711E-2</v>
      </c>
      <c r="D52" s="65">
        <v>1.1927540193325547E-3</v>
      </c>
      <c r="E52" s="65">
        <v>5.4320005963770096E-2</v>
      </c>
      <c r="F52" s="65">
        <v>1.987923365554258E-4</v>
      </c>
      <c r="G52" s="65">
        <v>1.8388291131376886E-3</v>
      </c>
      <c r="H52" s="65">
        <v>1.2374822950575255E-2</v>
      </c>
      <c r="I52" s="66">
        <v>2.5718758541858212E-2</v>
      </c>
      <c r="J52" s="64">
        <v>0.79201785417507542</v>
      </c>
      <c r="K52" s="65">
        <v>3.8818585436501345E-2</v>
      </c>
      <c r="L52" s="65">
        <v>1.0446591799425438E-3</v>
      </c>
      <c r="M52" s="65">
        <v>8.5329661198034146E-2</v>
      </c>
      <c r="N52" s="65">
        <v>7.1226762268809799E-5</v>
      </c>
      <c r="O52" s="65">
        <v>8.9033452836012258E-3</v>
      </c>
      <c r="P52" s="65">
        <v>3.1505971176903534E-2</v>
      </c>
      <c r="Q52" s="65">
        <v>4.2308696787673024E-2</v>
      </c>
      <c r="R52" s="64">
        <v>-9.1812874150347668E-2</v>
      </c>
      <c r="S52" s="65">
        <v>1.8293276687153633E-2</v>
      </c>
      <c r="T52" s="65">
        <v>-1.4809483939001093E-4</v>
      </c>
      <c r="U52" s="65">
        <v>3.100965523426405E-2</v>
      </c>
      <c r="V52" s="65">
        <v>-1.2756557428661599E-4</v>
      </c>
      <c r="W52" s="65">
        <v>7.0645161704635372E-3</v>
      </c>
      <c r="X52" s="65">
        <v>1.913114822632828E-2</v>
      </c>
      <c r="Y52" s="66">
        <v>1.6589938245814811E-2</v>
      </c>
    </row>
    <row r="53" spans="1:25" x14ac:dyDescent="0.35">
      <c r="A53" s="40" t="s">
        <v>321</v>
      </c>
      <c r="B53" s="64">
        <v>0.94781741635275873</v>
      </c>
      <c r="C53" s="65">
        <v>8.5309107024152449E-3</v>
      </c>
      <c r="D53" s="65">
        <v>2.3266120097496122E-3</v>
      </c>
      <c r="E53" s="65">
        <v>7.8661644139153553E-3</v>
      </c>
      <c r="F53" s="65">
        <v>3.3237314424994463E-4</v>
      </c>
      <c r="G53" s="65">
        <v>5.5395524041657431E-4</v>
      </c>
      <c r="H53" s="65">
        <v>1.207622424108132E-2</v>
      </c>
      <c r="I53" s="66">
        <v>2.0496343895413251E-2</v>
      </c>
      <c r="J53" s="64">
        <v>0.89574283231972196</v>
      </c>
      <c r="K53" s="65">
        <v>9.8827106863596872E-3</v>
      </c>
      <c r="L53" s="65">
        <v>8.6880973066898344E-4</v>
      </c>
      <c r="M53" s="65">
        <v>1.0751520417028671E-2</v>
      </c>
      <c r="N53" s="65">
        <v>1.0860121633362293E-4</v>
      </c>
      <c r="O53" s="65">
        <v>5.7558644656820158E-3</v>
      </c>
      <c r="P53" s="65">
        <v>3.659860990443093E-2</v>
      </c>
      <c r="Q53" s="65">
        <v>4.0291051259774106E-2</v>
      </c>
      <c r="R53" s="64">
        <v>-5.2074584033036775E-2</v>
      </c>
      <c r="S53" s="65">
        <v>1.3517999839444423E-3</v>
      </c>
      <c r="T53" s="65">
        <v>-1.4578022790806286E-3</v>
      </c>
      <c r="U53" s="65">
        <v>2.8853560031133155E-3</v>
      </c>
      <c r="V53" s="65">
        <v>-2.2377192791632168E-4</v>
      </c>
      <c r="W53" s="65">
        <v>5.2019092252654411E-3</v>
      </c>
      <c r="X53" s="65">
        <v>2.4522385663349612E-2</v>
      </c>
      <c r="Y53" s="66">
        <v>1.9794707364360856E-2</v>
      </c>
    </row>
    <row r="54" spans="1:25" x14ac:dyDescent="0.35">
      <c r="A54" s="40" t="s">
        <v>160</v>
      </c>
      <c r="B54" s="64">
        <v>0.97242497972424979</v>
      </c>
      <c r="C54" s="65">
        <v>3.2441200324412004E-3</v>
      </c>
      <c r="D54" s="65">
        <v>8.110300081103001E-4</v>
      </c>
      <c r="E54" s="65">
        <v>3.2441200324412004E-3</v>
      </c>
      <c r="F54" s="65">
        <v>0</v>
      </c>
      <c r="G54" s="65">
        <v>0</v>
      </c>
      <c r="H54" s="65">
        <v>6.4882400648824008E-3</v>
      </c>
      <c r="I54" s="66">
        <v>1.3787510137875101E-2</v>
      </c>
      <c r="J54" s="64">
        <v>0.93744855967078189</v>
      </c>
      <c r="K54" s="65">
        <v>0</v>
      </c>
      <c r="L54" s="65">
        <v>1.6460905349794238E-3</v>
      </c>
      <c r="M54" s="65">
        <v>2.4691358024691358E-3</v>
      </c>
      <c r="N54" s="65">
        <v>0</v>
      </c>
      <c r="O54" s="65">
        <v>3.2921810699588477E-3</v>
      </c>
      <c r="P54" s="65">
        <v>3.1275720164609055E-2</v>
      </c>
      <c r="Q54" s="65">
        <v>2.3868312757201648E-2</v>
      </c>
      <c r="R54" s="64">
        <v>-3.4976420053467905E-2</v>
      </c>
      <c r="S54" s="65">
        <v>-3.2441200324412004E-3</v>
      </c>
      <c r="T54" s="65">
        <v>8.3506052686912373E-4</v>
      </c>
      <c r="U54" s="65">
        <v>-7.7498422997206466E-4</v>
      </c>
      <c r="V54" s="65">
        <v>0</v>
      </c>
      <c r="W54" s="65">
        <v>3.2921810699588477E-3</v>
      </c>
      <c r="X54" s="65">
        <v>2.4787480099726655E-2</v>
      </c>
      <c r="Y54" s="66">
        <v>1.0080802619326546E-2</v>
      </c>
    </row>
    <row r="55" spans="1:25" x14ac:dyDescent="0.35">
      <c r="A55" s="40" t="s">
        <v>322</v>
      </c>
      <c r="B55" s="64">
        <v>0.93465386971615272</v>
      </c>
      <c r="C55" s="65">
        <v>4.4925464570144983E-3</v>
      </c>
      <c r="D55" s="65">
        <v>1.4294465999591588E-3</v>
      </c>
      <c r="E55" s="65">
        <v>2.6546865427812948E-2</v>
      </c>
      <c r="F55" s="65">
        <v>2.0420665713702266E-4</v>
      </c>
      <c r="G55" s="65">
        <v>6.1261997141106802E-4</v>
      </c>
      <c r="H55" s="65">
        <v>1.4294465999591586E-2</v>
      </c>
      <c r="I55" s="66">
        <v>1.7765979170920973E-2</v>
      </c>
      <c r="J55" s="64">
        <v>0.86548984995586942</v>
      </c>
      <c r="K55" s="65">
        <v>2.8243601059135038E-3</v>
      </c>
      <c r="L55" s="65">
        <v>0</v>
      </c>
      <c r="M55" s="65">
        <v>4.7484554280670783E-2</v>
      </c>
      <c r="N55" s="65">
        <v>0</v>
      </c>
      <c r="O55" s="65">
        <v>8.6496028243601055E-3</v>
      </c>
      <c r="P55" s="65">
        <v>4.9249779346866723E-2</v>
      </c>
      <c r="Q55" s="65">
        <v>2.6301853486319506E-2</v>
      </c>
      <c r="R55" s="64">
        <v>-6.9164019760283302E-2</v>
      </c>
      <c r="S55" s="65">
        <v>-1.6681863511009945E-3</v>
      </c>
      <c r="T55" s="65">
        <v>-1.4294465999591588E-3</v>
      </c>
      <c r="U55" s="65">
        <v>2.0937688852857836E-2</v>
      </c>
      <c r="V55" s="65">
        <v>-2.0420665713702266E-4</v>
      </c>
      <c r="W55" s="65">
        <v>8.0369828529490376E-3</v>
      </c>
      <c r="X55" s="65">
        <v>3.4955313347275141E-2</v>
      </c>
      <c r="Y55" s="66">
        <v>8.5358743153985325E-3</v>
      </c>
    </row>
    <row r="56" spans="1:25" x14ac:dyDescent="0.35">
      <c r="A56" s="40" t="s">
        <v>312</v>
      </c>
      <c r="B56" s="64">
        <v>0.47006933357513186</v>
      </c>
      <c r="C56" s="65">
        <v>0.2235659672859516</v>
      </c>
      <c r="D56" s="65">
        <v>1.9867420991784247E-3</v>
      </c>
      <c r="E56" s="65">
        <v>8.880591456523218E-2</v>
      </c>
      <c r="F56" s="65">
        <v>2.9469198211122516E-4</v>
      </c>
      <c r="G56" s="65">
        <v>1.6318163712730371E-2</v>
      </c>
      <c r="H56" s="65">
        <v>2.4221414068141853E-2</v>
      </c>
      <c r="I56" s="66">
        <v>0.17473777271152247</v>
      </c>
      <c r="J56" s="64">
        <v>0.44618565611924571</v>
      </c>
      <c r="K56" s="65">
        <v>0.19131883957155141</v>
      </c>
      <c r="L56" s="65">
        <v>1.4637821229132964E-3</v>
      </c>
      <c r="M56" s="65">
        <v>0.11187498797448964</v>
      </c>
      <c r="N56" s="65">
        <v>3.7149576628032094E-4</v>
      </c>
      <c r="O56" s="65">
        <v>1.3700941467955899E-2</v>
      </c>
      <c r="P56" s="65">
        <v>4.8429135332503509E-2</v>
      </c>
      <c r="Q56" s="65">
        <v>0.18665516164506021</v>
      </c>
      <c r="R56" s="64">
        <v>-2.3883677455886154E-2</v>
      </c>
      <c r="S56" s="65">
        <v>-3.2247127714400192E-2</v>
      </c>
      <c r="T56" s="65">
        <v>-5.2295997626512834E-4</v>
      </c>
      <c r="U56" s="65">
        <v>2.3069073409257457E-2</v>
      </c>
      <c r="V56" s="65">
        <v>7.6803784169095777E-5</v>
      </c>
      <c r="W56" s="65">
        <v>-2.6172222447744722E-3</v>
      </c>
      <c r="X56" s="65">
        <v>2.4207721264361656E-2</v>
      </c>
      <c r="Y56" s="66">
        <v>1.1917388933537748E-2</v>
      </c>
    </row>
    <row r="57" spans="1:25" x14ac:dyDescent="0.35">
      <c r="A57" s="40" t="s">
        <v>26</v>
      </c>
      <c r="B57" s="64">
        <v>0.92442037055786175</v>
      </c>
      <c r="C57" s="65">
        <v>1.4528703047484054E-2</v>
      </c>
      <c r="D57" s="65">
        <v>4.961020552799433E-3</v>
      </c>
      <c r="E57" s="65">
        <v>1.1744456818872127E-2</v>
      </c>
      <c r="F57" s="65">
        <v>3.037359522122102E-4</v>
      </c>
      <c r="G57" s="65">
        <v>6.3784549964564135E-3</v>
      </c>
      <c r="H57" s="65">
        <v>1.9641591576389592E-2</v>
      </c>
      <c r="I57" s="66">
        <v>1.8021666497924471E-2</v>
      </c>
      <c r="J57" s="64">
        <v>0.89199100332485826</v>
      </c>
      <c r="K57" s="65">
        <v>1.4864071973401134E-2</v>
      </c>
      <c r="L57" s="65">
        <v>4.4983375708977117E-3</v>
      </c>
      <c r="M57" s="65">
        <v>1.5108546841384705E-2</v>
      </c>
      <c r="N57" s="65">
        <v>3.9115978877371407E-4</v>
      </c>
      <c r="O57" s="65">
        <v>9.2900449833757098E-3</v>
      </c>
      <c r="P57" s="65">
        <v>3.9164873850968118E-2</v>
      </c>
      <c r="Q57" s="65">
        <v>2.46919616663407E-2</v>
      </c>
      <c r="R57" s="64">
        <v>-3.2429367233003492E-2</v>
      </c>
      <c r="S57" s="65">
        <v>3.3536892591707994E-4</v>
      </c>
      <c r="T57" s="65">
        <v>-4.6268298190172124E-4</v>
      </c>
      <c r="U57" s="65">
        <v>3.3640900225125787E-3</v>
      </c>
      <c r="V57" s="65">
        <v>8.7423836561503873E-5</v>
      </c>
      <c r="W57" s="65">
        <v>2.9115899869192963E-3</v>
      </c>
      <c r="X57" s="65">
        <v>1.9523282274578526E-2</v>
      </c>
      <c r="Y57" s="66">
        <v>6.6702951684162286E-3</v>
      </c>
    </row>
    <row r="58" spans="1:25" x14ac:dyDescent="0.35">
      <c r="A58" s="40" t="s">
        <v>210</v>
      </c>
      <c r="B58" s="64">
        <v>0.78863090472377906</v>
      </c>
      <c r="C58" s="65">
        <v>4.8038430744595673E-3</v>
      </c>
      <c r="D58" s="65">
        <v>2.0016012810248197E-4</v>
      </c>
      <c r="E58" s="65">
        <v>0.16273018414731785</v>
      </c>
      <c r="F58" s="65">
        <v>2.0016012810248197E-4</v>
      </c>
      <c r="G58" s="65">
        <v>2.8022417934347476E-3</v>
      </c>
      <c r="H58" s="65">
        <v>1.8014411529223378E-2</v>
      </c>
      <c r="I58" s="66">
        <v>2.2618094475580466E-2</v>
      </c>
      <c r="J58" s="64">
        <v>0.67090446785325097</v>
      </c>
      <c r="K58" s="65">
        <v>2.1612786051580093E-2</v>
      </c>
      <c r="L58" s="65">
        <v>1.8162005085361425E-4</v>
      </c>
      <c r="M58" s="65">
        <v>0.21540138031238648</v>
      </c>
      <c r="N58" s="65">
        <v>1.8162005085361425E-4</v>
      </c>
      <c r="O58" s="65">
        <v>6.9015619324373414E-3</v>
      </c>
      <c r="P58" s="65">
        <v>4.5223392662549947E-2</v>
      </c>
      <c r="Q58" s="65">
        <v>3.9593171086087904E-2</v>
      </c>
      <c r="R58" s="64">
        <v>-0.11772643687052808</v>
      </c>
      <c r="S58" s="65">
        <v>1.6808942977120524E-2</v>
      </c>
      <c r="T58" s="65">
        <v>-1.8540077248867725E-5</v>
      </c>
      <c r="U58" s="65">
        <v>5.2671196165068629E-2</v>
      </c>
      <c r="V58" s="65">
        <v>-1.8540077248867725E-5</v>
      </c>
      <c r="W58" s="65">
        <v>4.0993201390025942E-3</v>
      </c>
      <c r="X58" s="65">
        <v>2.7208981133326569E-2</v>
      </c>
      <c r="Y58" s="66">
        <v>1.6975076610507438E-2</v>
      </c>
    </row>
    <row r="59" spans="1:25" x14ac:dyDescent="0.35">
      <c r="A59" s="40" t="s">
        <v>102</v>
      </c>
      <c r="B59" s="64">
        <v>0.9504080351537979</v>
      </c>
      <c r="C59" s="65">
        <v>4.5197740112994352E-3</v>
      </c>
      <c r="D59" s="65">
        <v>2.5109855618330194E-4</v>
      </c>
      <c r="E59" s="65">
        <v>1.544256120527307E-2</v>
      </c>
      <c r="F59" s="65">
        <v>0</v>
      </c>
      <c r="G59" s="65">
        <v>8.7884494664155685E-4</v>
      </c>
      <c r="H59" s="65">
        <v>1.0295040803515379E-2</v>
      </c>
      <c r="I59" s="66">
        <v>1.820464532328939E-2</v>
      </c>
      <c r="J59" s="64">
        <v>0.87772766061197127</v>
      </c>
      <c r="K59" s="65">
        <v>5.8515177374131415E-3</v>
      </c>
      <c r="L59" s="65">
        <v>3.6571985858832134E-4</v>
      </c>
      <c r="M59" s="65">
        <v>2.7428989394124102E-2</v>
      </c>
      <c r="N59" s="65">
        <v>1.2190661952944045E-4</v>
      </c>
      <c r="O59" s="65">
        <v>8.5334633670608312E-3</v>
      </c>
      <c r="P59" s="65">
        <v>4.6690235279775692E-2</v>
      </c>
      <c r="Q59" s="65">
        <v>3.328050713153724E-2</v>
      </c>
      <c r="R59" s="64">
        <v>-7.2680374541826631E-2</v>
      </c>
      <c r="S59" s="65">
        <v>1.3317437261137063E-3</v>
      </c>
      <c r="T59" s="65">
        <v>1.146213024050194E-4</v>
      </c>
      <c r="U59" s="65">
        <v>1.1986428188851032E-2</v>
      </c>
      <c r="V59" s="65">
        <v>1.2190661952944045E-4</v>
      </c>
      <c r="W59" s="65">
        <v>7.6546184204192742E-3</v>
      </c>
      <c r="X59" s="65">
        <v>3.6395194476260315E-2</v>
      </c>
      <c r="Y59" s="66">
        <v>1.507586180824785E-2</v>
      </c>
    </row>
    <row r="60" spans="1:25" x14ac:dyDescent="0.35">
      <c r="A60" s="40" t="s">
        <v>323</v>
      </c>
      <c r="B60" s="64">
        <v>0.92330654420206659</v>
      </c>
      <c r="C60" s="65">
        <v>6.6590126291618829E-3</v>
      </c>
      <c r="D60" s="65">
        <v>2.0665901262916187E-3</v>
      </c>
      <c r="E60" s="65">
        <v>3.6509758897818601E-2</v>
      </c>
      <c r="F60" s="65">
        <v>0</v>
      </c>
      <c r="G60" s="65">
        <v>2.2962112514351321E-3</v>
      </c>
      <c r="H60" s="65">
        <v>1.4466130884041332E-2</v>
      </c>
      <c r="I60" s="66">
        <v>1.4695752009184845E-2</v>
      </c>
      <c r="J60" s="64">
        <v>0.86822025159826766</v>
      </c>
      <c r="K60" s="65">
        <v>5.7743864714374094E-3</v>
      </c>
      <c r="L60" s="65">
        <v>1.4435966178593523E-3</v>
      </c>
      <c r="M60" s="65">
        <v>5.1557022066405445E-2</v>
      </c>
      <c r="N60" s="65">
        <v>0</v>
      </c>
      <c r="O60" s="65">
        <v>9.6927201484842233E-3</v>
      </c>
      <c r="P60" s="65">
        <v>3.2790266034233864E-2</v>
      </c>
      <c r="Q60" s="65">
        <v>3.0521757063312022E-2</v>
      </c>
      <c r="R60" s="64">
        <v>-5.5086292603798936E-2</v>
      </c>
      <c r="S60" s="65">
        <v>-8.8462615772447357E-4</v>
      </c>
      <c r="T60" s="65">
        <v>-6.2299350843226641E-4</v>
      </c>
      <c r="U60" s="65">
        <v>1.5047263168586844E-2</v>
      </c>
      <c r="V60" s="65">
        <v>0</v>
      </c>
      <c r="W60" s="65">
        <v>7.3965088970490908E-3</v>
      </c>
      <c r="X60" s="65">
        <v>1.832413515019253E-2</v>
      </c>
      <c r="Y60" s="66">
        <v>1.5826005054127179E-2</v>
      </c>
    </row>
    <row r="61" spans="1:25" x14ac:dyDescent="0.35">
      <c r="A61" s="40" t="s">
        <v>259</v>
      </c>
      <c r="B61" s="64">
        <v>0.85247873769024174</v>
      </c>
      <c r="C61" s="65">
        <v>2.5486794986571172E-2</v>
      </c>
      <c r="D61" s="65">
        <v>1.2869292748433304E-3</v>
      </c>
      <c r="E61" s="65">
        <v>7.5173455684870188E-2</v>
      </c>
      <c r="F61" s="65">
        <v>2.7976723366159354E-4</v>
      </c>
      <c r="G61" s="65">
        <v>6.8542972247090418E-3</v>
      </c>
      <c r="H61" s="65">
        <v>1.3540734109221127E-2</v>
      </c>
      <c r="I61" s="66">
        <v>2.4899283795881827E-2</v>
      </c>
      <c r="J61" s="64">
        <v>0.70063612906522243</v>
      </c>
      <c r="K61" s="65">
        <v>3.2572873821628386E-2</v>
      </c>
      <c r="L61" s="65">
        <v>8.68609968576757E-4</v>
      </c>
      <c r="M61" s="65">
        <v>0.17216360524231664</v>
      </c>
      <c r="N61" s="65">
        <v>2.2992616815267097E-4</v>
      </c>
      <c r="O61" s="65">
        <v>1.1240834887463915E-2</v>
      </c>
      <c r="P61" s="65">
        <v>3.4769946095087247E-2</v>
      </c>
      <c r="Q61" s="65">
        <v>4.7518074751552002E-2</v>
      </c>
      <c r="R61" s="64">
        <v>-0.1518426086250193</v>
      </c>
      <c r="S61" s="65">
        <v>7.0860788350572135E-3</v>
      </c>
      <c r="T61" s="65">
        <v>-4.1831930626657341E-4</v>
      </c>
      <c r="U61" s="65">
        <v>9.6990149557446448E-2</v>
      </c>
      <c r="V61" s="65">
        <v>-4.9841065508922572E-5</v>
      </c>
      <c r="W61" s="65">
        <v>4.3865376627548729E-3</v>
      </c>
      <c r="X61" s="65">
        <v>2.1229211985866119E-2</v>
      </c>
      <c r="Y61" s="66">
        <v>2.2618790955670175E-2</v>
      </c>
    </row>
    <row r="62" spans="1:25" x14ac:dyDescent="0.35">
      <c r="A62" s="40" t="s">
        <v>27</v>
      </c>
      <c r="B62" s="64">
        <v>0.95417515274949083</v>
      </c>
      <c r="C62" s="65">
        <v>6.8228105906313645E-3</v>
      </c>
      <c r="D62" s="65">
        <v>1.3238289205702647E-3</v>
      </c>
      <c r="E62" s="65">
        <v>8.7576374745417518E-3</v>
      </c>
      <c r="F62" s="65">
        <v>0</v>
      </c>
      <c r="G62" s="65">
        <v>2.9531568228105907E-3</v>
      </c>
      <c r="H62" s="65">
        <v>9.0631364562118125E-3</v>
      </c>
      <c r="I62" s="66">
        <v>1.6904276985743382E-2</v>
      </c>
      <c r="J62" s="64">
        <v>0.90744330296569098</v>
      </c>
      <c r="K62" s="65">
        <v>1.5603799185888738E-2</v>
      </c>
      <c r="L62" s="65">
        <v>1.6476061252180655E-3</v>
      </c>
      <c r="M62" s="65">
        <v>1.007947276603993E-2</v>
      </c>
      <c r="N62" s="65">
        <v>6.7842605156037987E-4</v>
      </c>
      <c r="O62" s="65">
        <v>4.4582283388253539E-3</v>
      </c>
      <c r="P62" s="65">
        <v>3.0432254312851327E-2</v>
      </c>
      <c r="Q62" s="65">
        <v>2.9656910253925178E-2</v>
      </c>
      <c r="R62" s="64">
        <v>-4.673184978379985E-2</v>
      </c>
      <c r="S62" s="65">
        <v>8.7809885952573746E-3</v>
      </c>
      <c r="T62" s="65">
        <v>3.2377720464780079E-4</v>
      </c>
      <c r="U62" s="65">
        <v>1.3218352914981784E-3</v>
      </c>
      <c r="V62" s="65">
        <v>6.7842605156037987E-4</v>
      </c>
      <c r="W62" s="65">
        <v>1.5050715160147632E-3</v>
      </c>
      <c r="X62" s="65">
        <v>2.1369117856639516E-2</v>
      </c>
      <c r="Y62" s="66">
        <v>1.2752633268181796E-2</v>
      </c>
    </row>
    <row r="63" spans="1:25" x14ac:dyDescent="0.35">
      <c r="A63" s="40" t="s">
        <v>286</v>
      </c>
      <c r="B63" s="64">
        <v>0.88928208410194631</v>
      </c>
      <c r="C63" s="65">
        <v>4.6342657079396152E-2</v>
      </c>
      <c r="D63" s="65">
        <v>2.070549260249219E-3</v>
      </c>
      <c r="E63" s="65">
        <v>1.2235063810563565E-2</v>
      </c>
      <c r="F63" s="65">
        <v>0</v>
      </c>
      <c r="G63" s="65">
        <v>4.4799156721755827E-3</v>
      </c>
      <c r="H63" s="65">
        <v>1.4042088619508338E-2</v>
      </c>
      <c r="I63" s="66">
        <v>3.1547641456160826E-2</v>
      </c>
      <c r="J63" s="64">
        <v>0.81336220444941154</v>
      </c>
      <c r="K63" s="65">
        <v>6.9046205427304164E-2</v>
      </c>
      <c r="L63" s="65">
        <v>1.5017636992281634E-3</v>
      </c>
      <c r="M63" s="65">
        <v>1.882443334613907E-2</v>
      </c>
      <c r="N63" s="65">
        <v>3.4924737191352633E-5</v>
      </c>
      <c r="O63" s="65">
        <v>9.7440016763873857E-3</v>
      </c>
      <c r="P63" s="65">
        <v>4.3236824642894564E-2</v>
      </c>
      <c r="Q63" s="65">
        <v>4.424964202144379E-2</v>
      </c>
      <c r="R63" s="64">
        <v>-7.5919879652534772E-2</v>
      </c>
      <c r="S63" s="65">
        <v>2.2703548347908012E-2</v>
      </c>
      <c r="T63" s="65">
        <v>-5.687855610210556E-4</v>
      </c>
      <c r="U63" s="65">
        <v>6.5893695355755053E-3</v>
      </c>
      <c r="V63" s="65">
        <v>3.4924737191352633E-5</v>
      </c>
      <c r="W63" s="65">
        <v>5.2640860042118031E-3</v>
      </c>
      <c r="X63" s="65">
        <v>2.9194736023386226E-2</v>
      </c>
      <c r="Y63" s="66">
        <v>1.2702000565282964E-2</v>
      </c>
    </row>
    <row r="64" spans="1:25" x14ac:dyDescent="0.35">
      <c r="A64" s="40" t="s">
        <v>161</v>
      </c>
      <c r="B64" s="64">
        <v>0.94846217788861176</v>
      </c>
      <c r="C64" s="65">
        <v>7.481296758104738E-3</v>
      </c>
      <c r="D64" s="65">
        <v>2.7708506511499031E-3</v>
      </c>
      <c r="E64" s="65">
        <v>4.7104461069548348E-3</v>
      </c>
      <c r="F64" s="65">
        <v>0</v>
      </c>
      <c r="G64" s="65">
        <v>2.7708506511499033E-4</v>
      </c>
      <c r="H64" s="65">
        <v>1.4408423385979495E-2</v>
      </c>
      <c r="I64" s="66">
        <v>2.1889720144084236E-2</v>
      </c>
      <c r="J64" s="64">
        <v>0.89577693557119653</v>
      </c>
      <c r="K64" s="65">
        <v>7.3091499729290741E-3</v>
      </c>
      <c r="L64" s="65">
        <v>2.4363833243096914E-3</v>
      </c>
      <c r="M64" s="65">
        <v>8.3919870059556041E-3</v>
      </c>
      <c r="N64" s="65">
        <v>0</v>
      </c>
      <c r="O64" s="65">
        <v>1.3535462912831618E-3</v>
      </c>
      <c r="P64" s="65">
        <v>5.2788305360043315E-2</v>
      </c>
      <c r="Q64" s="65">
        <v>3.1943692474282623E-2</v>
      </c>
      <c r="R64" s="64">
        <v>-5.2685242317415226E-2</v>
      </c>
      <c r="S64" s="65">
        <v>-1.7214678517566383E-4</v>
      </c>
      <c r="T64" s="65">
        <v>-3.3446732684021176E-4</v>
      </c>
      <c r="U64" s="65">
        <v>3.6815408990007693E-3</v>
      </c>
      <c r="V64" s="65">
        <v>0</v>
      </c>
      <c r="W64" s="65">
        <v>1.0764612261681716E-3</v>
      </c>
      <c r="X64" s="65">
        <v>3.837988197406382E-2</v>
      </c>
      <c r="Y64" s="66">
        <v>1.0053972330198387E-2</v>
      </c>
    </row>
    <row r="65" spans="1:25" x14ac:dyDescent="0.35">
      <c r="A65" s="40" t="s">
        <v>287</v>
      </c>
      <c r="B65" s="64">
        <v>0.42925061294105105</v>
      </c>
      <c r="C65" s="65">
        <v>0.29782539174928047</v>
      </c>
      <c r="D65" s="65">
        <v>2.69694062466688E-3</v>
      </c>
      <c r="E65" s="65">
        <v>2.271612834452617E-2</v>
      </c>
      <c r="F65" s="65">
        <v>3.9441424155207331E-4</v>
      </c>
      <c r="G65" s="65">
        <v>8.8785843726681593E-2</v>
      </c>
      <c r="H65" s="65">
        <v>5.8586504637032299E-2</v>
      </c>
      <c r="I65" s="66">
        <v>9.974416373520946E-2</v>
      </c>
      <c r="J65" s="64">
        <v>0.27822004297492497</v>
      </c>
      <c r="K65" s="65">
        <v>0.33751408044072961</v>
      </c>
      <c r="L65" s="65">
        <v>2.1960754616964684E-3</v>
      </c>
      <c r="M65" s="65">
        <v>2.1231884743901631E-2</v>
      </c>
      <c r="N65" s="65">
        <v>2.6504359020474615E-4</v>
      </c>
      <c r="O65" s="65">
        <v>6.9242637940989935E-2</v>
      </c>
      <c r="P65" s="65">
        <v>0.17052715276923222</v>
      </c>
      <c r="Q65" s="65">
        <v>0.12080308207832038</v>
      </c>
      <c r="R65" s="64">
        <v>-0.15103056996612607</v>
      </c>
      <c r="S65" s="65">
        <v>3.9688688691449148E-2</v>
      </c>
      <c r="T65" s="65">
        <v>-5.0086516297041155E-4</v>
      </c>
      <c r="U65" s="65">
        <v>-1.4842436006245394E-3</v>
      </c>
      <c r="V65" s="65">
        <v>-1.2937065134732716E-4</v>
      </c>
      <c r="W65" s="65">
        <v>-1.9543205785691659E-2</v>
      </c>
      <c r="X65" s="65">
        <v>0.11194064813219992</v>
      </c>
      <c r="Y65" s="66">
        <v>2.1058918343110924E-2</v>
      </c>
    </row>
    <row r="66" spans="1:25" x14ac:dyDescent="0.35">
      <c r="A66" s="40" t="s">
        <v>324</v>
      </c>
      <c r="B66" s="64">
        <v>0.96312684365781709</v>
      </c>
      <c r="C66" s="65">
        <v>2.9498525073746312E-3</v>
      </c>
      <c r="D66" s="65">
        <v>8.8495575221238937E-4</v>
      </c>
      <c r="E66" s="65">
        <v>2.0648967551622419E-3</v>
      </c>
      <c r="F66" s="65">
        <v>0</v>
      </c>
      <c r="G66" s="65">
        <v>0</v>
      </c>
      <c r="H66" s="65">
        <v>1.799410029498525E-2</v>
      </c>
      <c r="I66" s="66">
        <v>1.2979351032448377E-2</v>
      </c>
      <c r="J66" s="64">
        <v>0.91014829892410587</v>
      </c>
      <c r="K66" s="65">
        <v>5.5248618784530384E-3</v>
      </c>
      <c r="L66" s="65">
        <v>8.7234661238732192E-4</v>
      </c>
      <c r="M66" s="65">
        <v>5.2340796743239318E-3</v>
      </c>
      <c r="N66" s="65">
        <v>0</v>
      </c>
      <c r="O66" s="65">
        <v>1.4539110206455365E-3</v>
      </c>
      <c r="P66" s="65">
        <v>4.1291072986333235E-2</v>
      </c>
      <c r="Q66" s="65">
        <v>3.5475428903751091E-2</v>
      </c>
      <c r="R66" s="64">
        <v>-5.2978544733711219E-2</v>
      </c>
      <c r="S66" s="65">
        <v>2.5750093710784072E-3</v>
      </c>
      <c r="T66" s="65">
        <v>-1.2609139825067446E-5</v>
      </c>
      <c r="U66" s="65">
        <v>3.1691829191616899E-3</v>
      </c>
      <c r="V66" s="65">
        <v>0</v>
      </c>
      <c r="W66" s="65">
        <v>1.4539110206455365E-3</v>
      </c>
      <c r="X66" s="65">
        <v>2.3296972691347985E-2</v>
      </c>
      <c r="Y66" s="66">
        <v>2.2496077871302714E-2</v>
      </c>
    </row>
    <row r="67" spans="1:25" x14ac:dyDescent="0.35">
      <c r="A67" s="40" t="s">
        <v>260</v>
      </c>
      <c r="B67" s="64">
        <v>0.73282026833753322</v>
      </c>
      <c r="C67" s="65">
        <v>3.1124429612477016E-2</v>
      </c>
      <c r="D67" s="65">
        <v>7.1511271538513932E-4</v>
      </c>
      <c r="E67" s="65">
        <v>0.15591159844718383</v>
      </c>
      <c r="F67" s="65">
        <v>2.0431791868146836E-4</v>
      </c>
      <c r="G67" s="65">
        <v>3.1839542327862153E-3</v>
      </c>
      <c r="H67" s="65">
        <v>2.5573792821630456E-2</v>
      </c>
      <c r="I67" s="66">
        <v>5.0466525914322685E-2</v>
      </c>
      <c r="J67" s="64">
        <v>0.65267205772974002</v>
      </c>
      <c r="K67" s="65">
        <v>3.1032900254783117E-2</v>
      </c>
      <c r="L67" s="65">
        <v>6.0135145827728631E-4</v>
      </c>
      <c r="M67" s="65">
        <v>0.19134053900080708</v>
      </c>
      <c r="N67" s="65">
        <v>1.7407542213289867E-4</v>
      </c>
      <c r="O67" s="65">
        <v>6.1875900049057622E-3</v>
      </c>
      <c r="P67" s="65">
        <v>5.0386922188286304E-2</v>
      </c>
      <c r="Q67" s="65">
        <v>6.7604563941067564E-2</v>
      </c>
      <c r="R67" s="64">
        <v>-8.0148210607793202E-2</v>
      </c>
      <c r="S67" s="65">
        <v>-9.1529357693898722E-5</v>
      </c>
      <c r="T67" s="65">
        <v>-1.13761257107853E-4</v>
      </c>
      <c r="U67" s="65">
        <v>3.542894055362325E-2</v>
      </c>
      <c r="V67" s="65">
        <v>-3.024249654856969E-5</v>
      </c>
      <c r="W67" s="65">
        <v>3.0036357721195468E-3</v>
      </c>
      <c r="X67" s="65">
        <v>2.4813129366655848E-2</v>
      </c>
      <c r="Y67" s="66">
        <v>1.7138038026744878E-2</v>
      </c>
    </row>
    <row r="68" spans="1:25" x14ac:dyDescent="0.35">
      <c r="A68" s="40" t="s">
        <v>135</v>
      </c>
      <c r="B68" s="64">
        <v>0.9616193480546793</v>
      </c>
      <c r="C68" s="65">
        <v>2.6288117770767614E-3</v>
      </c>
      <c r="D68" s="65">
        <v>2.103049421661409E-3</v>
      </c>
      <c r="E68" s="65">
        <v>6.8349106203995794E-3</v>
      </c>
      <c r="F68" s="65">
        <v>0</v>
      </c>
      <c r="G68" s="65">
        <v>5.2576235541535224E-4</v>
      </c>
      <c r="H68" s="65">
        <v>1.3144058885383806E-2</v>
      </c>
      <c r="I68" s="66">
        <v>1.3144058885383806E-2</v>
      </c>
      <c r="J68" s="64">
        <v>0.92070484581497802</v>
      </c>
      <c r="K68" s="65">
        <v>4.955947136563877E-3</v>
      </c>
      <c r="L68" s="65">
        <v>5.506607929515419E-4</v>
      </c>
      <c r="M68" s="65">
        <v>4.4052863436123352E-3</v>
      </c>
      <c r="N68" s="65">
        <v>0</v>
      </c>
      <c r="O68" s="65">
        <v>3.854625550660793E-3</v>
      </c>
      <c r="P68" s="65">
        <v>4.1299559471365641E-2</v>
      </c>
      <c r="Q68" s="65">
        <v>2.4229074889867842E-2</v>
      </c>
      <c r="R68" s="64">
        <v>-4.0914502239701278E-2</v>
      </c>
      <c r="S68" s="65">
        <v>2.3271353594871156E-3</v>
      </c>
      <c r="T68" s="65">
        <v>-1.5523886287098672E-3</v>
      </c>
      <c r="U68" s="65">
        <v>-2.4296242767872442E-3</v>
      </c>
      <c r="V68" s="65">
        <v>0</v>
      </c>
      <c r="W68" s="65">
        <v>3.328863195245441E-3</v>
      </c>
      <c r="X68" s="65">
        <v>2.8155500585981832E-2</v>
      </c>
      <c r="Y68" s="66">
        <v>1.1085016004484036E-2</v>
      </c>
    </row>
    <row r="69" spans="1:25" x14ac:dyDescent="0.35">
      <c r="A69" s="40" t="s">
        <v>211</v>
      </c>
      <c r="B69" s="64">
        <v>0.7915748224344844</v>
      </c>
      <c r="C69" s="65">
        <v>3.212507143440281E-2</v>
      </c>
      <c r="D69" s="65">
        <v>1.3062290799248919E-3</v>
      </c>
      <c r="E69" s="65">
        <v>0.13331700546983427</v>
      </c>
      <c r="F69" s="65">
        <v>2.0409829373826434E-4</v>
      </c>
      <c r="G69" s="65">
        <v>3.3880316760551881E-3</v>
      </c>
      <c r="H69" s="65">
        <v>1.4490978855416769E-2</v>
      </c>
      <c r="I69" s="66">
        <v>2.3593762756143357E-2</v>
      </c>
      <c r="J69" s="64">
        <v>0.69985214391325778</v>
      </c>
      <c r="K69" s="65">
        <v>4.6290328695454373E-2</v>
      </c>
      <c r="L69" s="65">
        <v>5.6867725670091364E-4</v>
      </c>
      <c r="M69" s="65">
        <v>0.17795806953027257</v>
      </c>
      <c r="N69" s="65">
        <v>7.5823634226788487E-5</v>
      </c>
      <c r="O69" s="65">
        <v>5.9900671039162905E-3</v>
      </c>
      <c r="P69" s="65">
        <v>3.0101982788035029E-2</v>
      </c>
      <c r="Q69" s="65">
        <v>3.9162907078136258E-2</v>
      </c>
      <c r="R69" s="64">
        <v>-9.1722678521226619E-2</v>
      </c>
      <c r="S69" s="65">
        <v>1.4165257261051563E-2</v>
      </c>
      <c r="T69" s="65">
        <v>-7.3755182322397827E-4</v>
      </c>
      <c r="U69" s="65">
        <v>4.4641064060438301E-2</v>
      </c>
      <c r="V69" s="65">
        <v>-1.2827465951147587E-4</v>
      </c>
      <c r="W69" s="65">
        <v>2.6020354278611024E-3</v>
      </c>
      <c r="X69" s="65">
        <v>1.561100393261826E-2</v>
      </c>
      <c r="Y69" s="66">
        <v>1.5569144321992901E-2</v>
      </c>
    </row>
    <row r="70" spans="1:25" x14ac:dyDescent="0.35">
      <c r="A70" s="40" t="s">
        <v>212</v>
      </c>
      <c r="B70" s="64">
        <v>0.62055685513778747</v>
      </c>
      <c r="C70" s="65">
        <v>0.1102014035488104</v>
      </c>
      <c r="D70" s="65">
        <v>1.5119529868203344E-3</v>
      </c>
      <c r="E70" s="65">
        <v>0.15041554934291854</v>
      </c>
      <c r="F70" s="65">
        <v>2.9478328673855576E-4</v>
      </c>
      <c r="G70" s="65">
        <v>5.4677545120861148E-3</v>
      </c>
      <c r="H70" s="65">
        <v>3.5725832525056581E-2</v>
      </c>
      <c r="I70" s="66">
        <v>7.5825868659782053E-2</v>
      </c>
      <c r="J70" s="64">
        <v>0.55364306647635619</v>
      </c>
      <c r="K70" s="65">
        <v>0.10148391510350245</v>
      </c>
      <c r="L70" s="65">
        <v>1.3006427202013463E-3</v>
      </c>
      <c r="M70" s="65">
        <v>0.19111002255010431</v>
      </c>
      <c r="N70" s="65">
        <v>4.1384086551861019E-4</v>
      </c>
      <c r="O70" s="65">
        <v>8.3866118257138762E-3</v>
      </c>
      <c r="P70" s="65">
        <v>5.2971630786382104E-2</v>
      </c>
      <c r="Q70" s="65">
        <v>9.0690269672221144E-2</v>
      </c>
      <c r="R70" s="64">
        <v>-6.6913788661431273E-2</v>
      </c>
      <c r="S70" s="65">
        <v>-8.7174884453079526E-3</v>
      </c>
      <c r="T70" s="65">
        <v>-2.113102666189881E-4</v>
      </c>
      <c r="U70" s="65">
        <v>4.0694473207185777E-2</v>
      </c>
      <c r="V70" s="65">
        <v>1.1905757878005442E-4</v>
      </c>
      <c r="W70" s="65">
        <v>2.9188573136277613E-3</v>
      </c>
      <c r="X70" s="65">
        <v>1.7245798261325523E-2</v>
      </c>
      <c r="Y70" s="66">
        <v>1.4864401012439091E-2</v>
      </c>
    </row>
    <row r="71" spans="1:25" x14ac:dyDescent="0.35">
      <c r="A71" s="40" t="s">
        <v>261</v>
      </c>
      <c r="B71" s="64">
        <v>0.83256806270581141</v>
      </c>
      <c r="C71" s="65">
        <v>6.034042947915217E-2</v>
      </c>
      <c r="D71" s="65">
        <v>7.884606465377302E-4</v>
      </c>
      <c r="E71" s="65">
        <v>6.0850609897500116E-2</v>
      </c>
      <c r="F71" s="65">
        <v>4.6380038031631189E-5</v>
      </c>
      <c r="G71" s="65">
        <v>3.7567830805621261E-3</v>
      </c>
      <c r="H71" s="65">
        <v>1.4006771485552618E-2</v>
      </c>
      <c r="I71" s="66">
        <v>2.7642502666852187E-2</v>
      </c>
      <c r="J71" s="64">
        <v>0.72925728354534258</v>
      </c>
      <c r="K71" s="65">
        <v>9.1259745588838731E-2</v>
      </c>
      <c r="L71" s="65">
        <v>6.5654493229380391E-4</v>
      </c>
      <c r="M71" s="65">
        <v>8.7771850636027909E-2</v>
      </c>
      <c r="N71" s="65">
        <v>4.5137464095199015E-4</v>
      </c>
      <c r="O71" s="65">
        <v>7.7964710709889206E-3</v>
      </c>
      <c r="P71" s="65">
        <v>3.8613048830529337E-2</v>
      </c>
      <c r="Q71" s="65">
        <v>4.4193680755026672E-2</v>
      </c>
      <c r="R71" s="64">
        <v>-0.10331077916046882</v>
      </c>
      <c r="S71" s="65">
        <v>3.0919316109686561E-2</v>
      </c>
      <c r="T71" s="65">
        <v>-1.3191571424392629E-4</v>
      </c>
      <c r="U71" s="65">
        <v>2.6921240738527794E-2</v>
      </c>
      <c r="V71" s="65">
        <v>4.0499460292035898E-4</v>
      </c>
      <c r="W71" s="65">
        <v>4.0396879904267945E-3</v>
      </c>
      <c r="X71" s="65">
        <v>2.4606277344976717E-2</v>
      </c>
      <c r="Y71" s="66">
        <v>1.6551178088174485E-2</v>
      </c>
    </row>
    <row r="72" spans="1:25" x14ac:dyDescent="0.35">
      <c r="A72" s="40" t="s">
        <v>213</v>
      </c>
      <c r="B72" s="64">
        <v>0.87737015663643858</v>
      </c>
      <c r="C72" s="65">
        <v>2.8854080791426216E-3</v>
      </c>
      <c r="D72" s="65">
        <v>2.0610057708161583E-4</v>
      </c>
      <c r="E72" s="65">
        <v>7.8318219291014013E-2</v>
      </c>
      <c r="F72" s="65">
        <v>2.0610057708161583E-4</v>
      </c>
      <c r="G72" s="65">
        <v>2.0610057708161582E-3</v>
      </c>
      <c r="H72" s="65">
        <v>1.8342951360263808E-2</v>
      </c>
      <c r="I72" s="66">
        <v>2.0610057708161583E-2</v>
      </c>
      <c r="J72" s="64">
        <v>0.7884284895932786</v>
      </c>
      <c r="K72" s="65">
        <v>6.6832155814397559E-3</v>
      </c>
      <c r="L72" s="65">
        <v>0</v>
      </c>
      <c r="M72" s="65">
        <v>0.11342371586786328</v>
      </c>
      <c r="N72" s="65">
        <v>3.818980332251289E-4</v>
      </c>
      <c r="O72" s="65">
        <v>5.537521481764369E-3</v>
      </c>
      <c r="P72" s="65">
        <v>5.3847622684743177E-2</v>
      </c>
      <c r="Q72" s="65">
        <v>3.1697536757685697E-2</v>
      </c>
      <c r="R72" s="64">
        <v>-8.8941667043159978E-2</v>
      </c>
      <c r="S72" s="65">
        <v>3.7978075022971343E-3</v>
      </c>
      <c r="T72" s="65">
        <v>-2.0610057708161583E-4</v>
      </c>
      <c r="U72" s="65">
        <v>3.5105496576849263E-2</v>
      </c>
      <c r="V72" s="65">
        <v>1.7579745614351307E-4</v>
      </c>
      <c r="W72" s="65">
        <v>3.4765157109482108E-3</v>
      </c>
      <c r="X72" s="65">
        <v>3.5504671324479369E-2</v>
      </c>
      <c r="Y72" s="66">
        <v>1.1087479049524115E-2</v>
      </c>
    </row>
    <row r="73" spans="1:25" x14ac:dyDescent="0.35">
      <c r="A73" s="40" t="s">
        <v>288</v>
      </c>
      <c r="B73" s="64">
        <v>0.94899643757059693</v>
      </c>
      <c r="C73" s="65">
        <v>1.1469284907463724E-2</v>
      </c>
      <c r="D73" s="65">
        <v>1.563993396472326E-3</v>
      </c>
      <c r="E73" s="65">
        <v>3.9968720132070555E-3</v>
      </c>
      <c r="F73" s="65">
        <v>8.6888522026240335E-5</v>
      </c>
      <c r="G73" s="65">
        <v>7.2986358502041878E-3</v>
      </c>
      <c r="H73" s="65">
        <v>1.5379268398644539E-2</v>
      </c>
      <c r="I73" s="66">
        <v>1.1208619341385003E-2</v>
      </c>
      <c r="J73" s="64">
        <v>0.91000429368827818</v>
      </c>
      <c r="K73" s="65">
        <v>8.930871618720481E-3</v>
      </c>
      <c r="L73" s="65">
        <v>1.2881064834693002E-3</v>
      </c>
      <c r="M73" s="65">
        <v>6.1829111206526408E-3</v>
      </c>
      <c r="N73" s="65">
        <v>1.7174753112924002E-4</v>
      </c>
      <c r="O73" s="65">
        <v>9.446114212108201E-3</v>
      </c>
      <c r="P73" s="65">
        <v>4.3967367969085444E-2</v>
      </c>
      <c r="Q73" s="65">
        <v>2.0008587376556461E-2</v>
      </c>
      <c r="R73" s="64">
        <v>-3.8992143882318753E-2</v>
      </c>
      <c r="S73" s="65">
        <v>-2.5384132887432426E-3</v>
      </c>
      <c r="T73" s="65">
        <v>-2.7588691300302576E-4</v>
      </c>
      <c r="U73" s="65">
        <v>2.1860391074455853E-3</v>
      </c>
      <c r="V73" s="65">
        <v>8.4859009102999681E-5</v>
      </c>
      <c r="W73" s="65">
        <v>2.1474783619040132E-3</v>
      </c>
      <c r="X73" s="65">
        <v>2.8588099570440905E-2</v>
      </c>
      <c r="Y73" s="66">
        <v>8.7999680351714578E-3</v>
      </c>
    </row>
    <row r="74" spans="1:25" x14ac:dyDescent="0.35">
      <c r="A74" s="40" t="s">
        <v>136</v>
      </c>
      <c r="B74" s="64">
        <v>0.95418641390205372</v>
      </c>
      <c r="C74" s="65">
        <v>1.5797788309636651E-3</v>
      </c>
      <c r="D74" s="65">
        <v>3.9494470774091624E-3</v>
      </c>
      <c r="E74" s="65">
        <v>8.6887835703001581E-3</v>
      </c>
      <c r="F74" s="65">
        <v>0</v>
      </c>
      <c r="G74" s="65">
        <v>7.8988941548183253E-4</v>
      </c>
      <c r="H74" s="65">
        <v>2.132701421800948E-2</v>
      </c>
      <c r="I74" s="66">
        <v>9.4786729857819912E-3</v>
      </c>
      <c r="J74" s="64">
        <v>0.89451476793248941</v>
      </c>
      <c r="K74" s="65">
        <v>8.438818565400844E-4</v>
      </c>
      <c r="L74" s="65">
        <v>2.5316455696202532E-3</v>
      </c>
      <c r="M74" s="65">
        <v>7.5949367088607592E-3</v>
      </c>
      <c r="N74" s="65">
        <v>0</v>
      </c>
      <c r="O74" s="65">
        <v>3.3755274261603376E-3</v>
      </c>
      <c r="P74" s="65">
        <v>6.0759493670886074E-2</v>
      </c>
      <c r="Q74" s="65">
        <v>3.0379746835443037E-2</v>
      </c>
      <c r="R74" s="64">
        <v>-5.9671645969564313E-2</v>
      </c>
      <c r="S74" s="65">
        <v>-7.3589697442358066E-4</v>
      </c>
      <c r="T74" s="65">
        <v>-1.4178015077889092E-3</v>
      </c>
      <c r="U74" s="65">
        <v>-1.0938468614393989E-3</v>
      </c>
      <c r="V74" s="65">
        <v>0</v>
      </c>
      <c r="W74" s="65">
        <v>2.5856380106785053E-3</v>
      </c>
      <c r="X74" s="65">
        <v>3.943247945287659E-2</v>
      </c>
      <c r="Y74" s="66">
        <v>2.0901073849661046E-2</v>
      </c>
    </row>
    <row r="75" spans="1:25" x14ac:dyDescent="0.35">
      <c r="A75" s="40" t="s">
        <v>325</v>
      </c>
      <c r="B75" s="64">
        <v>0.94237732069948388</v>
      </c>
      <c r="C75" s="65">
        <v>5.777675063554426E-3</v>
      </c>
      <c r="D75" s="65">
        <v>1.5407133502811801E-3</v>
      </c>
      <c r="E75" s="65">
        <v>8.7820660966027274E-3</v>
      </c>
      <c r="F75" s="65">
        <v>6.1628534011247209E-4</v>
      </c>
      <c r="G75" s="65">
        <v>8.473923426546491E-4</v>
      </c>
      <c r="H75" s="65">
        <v>1.1247207457052615E-2</v>
      </c>
      <c r="I75" s="66">
        <v>2.8811339650258068E-2</v>
      </c>
      <c r="J75" s="64">
        <v>0.90416823131806234</v>
      </c>
      <c r="K75" s="65">
        <v>8.8621855050694705E-3</v>
      </c>
      <c r="L75" s="65">
        <v>9.7634247089748404E-4</v>
      </c>
      <c r="M75" s="65">
        <v>1.0739767179872324E-2</v>
      </c>
      <c r="N75" s="65">
        <v>2.2530980097634247E-4</v>
      </c>
      <c r="O75" s="65">
        <v>3.6800600826135937E-3</v>
      </c>
      <c r="P75" s="65">
        <v>3.086744273375892E-2</v>
      </c>
      <c r="Q75" s="65">
        <v>4.0480660908749529E-2</v>
      </c>
      <c r="R75" s="64">
        <v>-3.8209089381421535E-2</v>
      </c>
      <c r="S75" s="65">
        <v>3.0845104415150445E-3</v>
      </c>
      <c r="T75" s="65">
        <v>-5.6437087938369609E-4</v>
      </c>
      <c r="U75" s="65">
        <v>1.957701083269597E-3</v>
      </c>
      <c r="V75" s="65">
        <v>-3.9097553913612962E-4</v>
      </c>
      <c r="W75" s="65">
        <v>2.8326677399589445E-3</v>
      </c>
      <c r="X75" s="65">
        <v>1.9620235276706303E-2</v>
      </c>
      <c r="Y75" s="66">
        <v>1.1669321258491461E-2</v>
      </c>
    </row>
    <row r="76" spans="1:25" x14ac:dyDescent="0.35">
      <c r="A76" s="40" t="s">
        <v>28</v>
      </c>
      <c r="B76" s="64">
        <v>0.94873469387755105</v>
      </c>
      <c r="C76" s="65">
        <v>1.3224489795918367E-2</v>
      </c>
      <c r="D76" s="65">
        <v>2.4489795918367346E-3</v>
      </c>
      <c r="E76" s="65">
        <v>5.877551020408163E-3</v>
      </c>
      <c r="F76" s="65">
        <v>0</v>
      </c>
      <c r="G76" s="65">
        <v>2.6122448979591837E-3</v>
      </c>
      <c r="H76" s="65">
        <v>9.4693877551020409E-3</v>
      </c>
      <c r="I76" s="66">
        <v>1.7632653061224489E-2</v>
      </c>
      <c r="J76" s="64">
        <v>0.91719745222929938</v>
      </c>
      <c r="K76" s="65">
        <v>2.1383075523202913E-2</v>
      </c>
      <c r="L76" s="65">
        <v>6.0661207158022447E-4</v>
      </c>
      <c r="M76" s="65">
        <v>7.5826508947528055E-3</v>
      </c>
      <c r="N76" s="65">
        <v>0</v>
      </c>
      <c r="O76" s="65">
        <v>3.9429784652714591E-3</v>
      </c>
      <c r="P76" s="65">
        <v>1.7743403093721567E-2</v>
      </c>
      <c r="Q76" s="65">
        <v>3.1543827722171673E-2</v>
      </c>
      <c r="R76" s="64">
        <v>-3.1537241648251668E-2</v>
      </c>
      <c r="S76" s="65">
        <v>8.1585857272845463E-3</v>
      </c>
      <c r="T76" s="65">
        <v>-1.8423675202565101E-3</v>
      </c>
      <c r="U76" s="65">
        <v>1.7050998743446425E-3</v>
      </c>
      <c r="V76" s="65">
        <v>0</v>
      </c>
      <c r="W76" s="65">
        <v>1.3307335673122755E-3</v>
      </c>
      <c r="X76" s="65">
        <v>8.2740153386195257E-3</v>
      </c>
      <c r="Y76" s="66">
        <v>1.3911174660947184E-2</v>
      </c>
    </row>
    <row r="77" spans="1:25" x14ac:dyDescent="0.35">
      <c r="A77" s="40" t="s">
        <v>214</v>
      </c>
      <c r="B77" s="64">
        <v>0.87139814212176792</v>
      </c>
      <c r="C77" s="65">
        <v>9.9994083190343766E-3</v>
      </c>
      <c r="D77" s="65">
        <v>8.8752144843500381E-4</v>
      </c>
      <c r="E77" s="65">
        <v>8.3929944973670192E-2</v>
      </c>
      <c r="F77" s="65">
        <v>5.9168096562333589E-5</v>
      </c>
      <c r="G77" s="65">
        <v>1.1833619312466718E-3</v>
      </c>
      <c r="H77" s="65">
        <v>1.2247795988403053E-2</v>
      </c>
      <c r="I77" s="66">
        <v>2.0294657120880421E-2</v>
      </c>
      <c r="J77" s="64">
        <v>0.78041877335678167</v>
      </c>
      <c r="K77" s="65">
        <v>2.4208617278522752E-2</v>
      </c>
      <c r="L77" s="65">
        <v>6.8696416794899974E-4</v>
      </c>
      <c r="M77" s="65">
        <v>0.11175533084194328</v>
      </c>
      <c r="N77" s="65">
        <v>8.2435700153879975E-5</v>
      </c>
      <c r="O77" s="65">
        <v>6.2376346449769179E-3</v>
      </c>
      <c r="P77" s="65">
        <v>3.5145086832270828E-2</v>
      </c>
      <c r="Q77" s="65">
        <v>4.1465157177401624E-2</v>
      </c>
      <c r="R77" s="64">
        <v>-9.0979368764986246E-2</v>
      </c>
      <c r="S77" s="65">
        <v>1.4209208959488375E-2</v>
      </c>
      <c r="T77" s="65">
        <v>-2.0055728048600408E-4</v>
      </c>
      <c r="U77" s="65">
        <v>2.7825385868273086E-2</v>
      </c>
      <c r="V77" s="65">
        <v>2.3267603591546386E-5</v>
      </c>
      <c r="W77" s="65">
        <v>5.0542727137302462E-3</v>
      </c>
      <c r="X77" s="65">
        <v>2.2897290843867775E-2</v>
      </c>
      <c r="Y77" s="66">
        <v>2.1170500056521203E-2</v>
      </c>
    </row>
    <row r="78" spans="1:25" x14ac:dyDescent="0.35">
      <c r="A78" s="40" t="s">
        <v>313</v>
      </c>
      <c r="B78" s="64">
        <v>0.25249452767433267</v>
      </c>
      <c r="C78" s="65">
        <v>6.654916564800864E-2</v>
      </c>
      <c r="D78" s="65">
        <v>1.5635216192398443E-3</v>
      </c>
      <c r="E78" s="65">
        <v>2.9905904426187565E-2</v>
      </c>
      <c r="F78" s="65">
        <v>5.6855331608721606E-5</v>
      </c>
      <c r="G78" s="65">
        <v>1.202490263524462E-2</v>
      </c>
      <c r="H78" s="65">
        <v>1.6118486511072574E-2</v>
      </c>
      <c r="I78" s="66">
        <v>0.62128663615430535</v>
      </c>
      <c r="J78" s="64">
        <v>0.20207419030573467</v>
      </c>
      <c r="K78" s="65">
        <v>6.5388481624046882E-2</v>
      </c>
      <c r="L78" s="65">
        <v>1.6917154975850147E-3</v>
      </c>
      <c r="M78" s="65">
        <v>3.1848383063230928E-2</v>
      </c>
      <c r="N78" s="65">
        <v>1.961409272562336E-4</v>
      </c>
      <c r="O78" s="65">
        <v>1.591193272366195E-2</v>
      </c>
      <c r="P78" s="65">
        <v>2.517959153651899E-2</v>
      </c>
      <c r="Q78" s="65">
        <v>0.65770956432196537</v>
      </c>
      <c r="R78" s="64">
        <v>-5.0420337368597995E-2</v>
      </c>
      <c r="S78" s="65">
        <v>-1.1606840239617583E-3</v>
      </c>
      <c r="T78" s="65">
        <v>1.2819387834517044E-4</v>
      </c>
      <c r="U78" s="65">
        <v>1.9424786370433635E-3</v>
      </c>
      <c r="V78" s="65">
        <v>1.3928559564751201E-4</v>
      </c>
      <c r="W78" s="65">
        <v>3.8870300884173304E-3</v>
      </c>
      <c r="X78" s="65">
        <v>9.0611050254464157E-3</v>
      </c>
      <c r="Y78" s="66">
        <v>3.6422928167660018E-2</v>
      </c>
    </row>
    <row r="79" spans="1:25" x14ac:dyDescent="0.35">
      <c r="A79" s="40" t="s">
        <v>43</v>
      </c>
      <c r="B79" s="64">
        <v>0.97032457496136015</v>
      </c>
      <c r="C79" s="65">
        <v>4.3276661514683153E-3</v>
      </c>
      <c r="D79" s="65">
        <v>1.5455950540958269E-3</v>
      </c>
      <c r="E79" s="65">
        <v>3.7094281298299847E-3</v>
      </c>
      <c r="F79" s="65">
        <v>0</v>
      </c>
      <c r="G79" s="65">
        <v>3.0911901081916539E-4</v>
      </c>
      <c r="H79" s="65">
        <v>8.9644513137557957E-3</v>
      </c>
      <c r="I79" s="66">
        <v>1.0819165378670788E-2</v>
      </c>
      <c r="J79" s="64">
        <v>0.91927562922038064</v>
      </c>
      <c r="K79" s="65">
        <v>6.752608962553714E-3</v>
      </c>
      <c r="L79" s="65">
        <v>6.1387354205033758E-4</v>
      </c>
      <c r="M79" s="65">
        <v>9.5150399017802333E-3</v>
      </c>
      <c r="N79" s="65">
        <v>1.5346838551258441E-3</v>
      </c>
      <c r="O79" s="65">
        <v>0</v>
      </c>
      <c r="P79" s="65">
        <v>3.8060159607120933E-2</v>
      </c>
      <c r="Q79" s="65">
        <v>2.4248004910988337E-2</v>
      </c>
      <c r="R79" s="64">
        <v>-5.1048945740979512E-2</v>
      </c>
      <c r="S79" s="65">
        <v>2.4249428110853987E-3</v>
      </c>
      <c r="T79" s="65">
        <v>-9.3172151204548928E-4</v>
      </c>
      <c r="U79" s="65">
        <v>5.805611771950249E-3</v>
      </c>
      <c r="V79" s="65">
        <v>1.5346838551258441E-3</v>
      </c>
      <c r="W79" s="65">
        <v>-3.0911901081916539E-4</v>
      </c>
      <c r="X79" s="65">
        <v>2.9095708293365136E-2</v>
      </c>
      <c r="Y79" s="66">
        <v>1.3428839532317549E-2</v>
      </c>
    </row>
    <row r="80" spans="1:25" x14ac:dyDescent="0.35">
      <c r="A80" s="40" t="s">
        <v>162</v>
      </c>
      <c r="B80" s="64">
        <v>0.98204936424831712</v>
      </c>
      <c r="C80" s="65">
        <v>7.4794315632011965E-4</v>
      </c>
      <c r="D80" s="65">
        <v>0</v>
      </c>
      <c r="E80" s="65">
        <v>1.4958863126402393E-3</v>
      </c>
      <c r="F80" s="65">
        <v>0</v>
      </c>
      <c r="G80" s="65">
        <v>0</v>
      </c>
      <c r="H80" s="65">
        <v>4.4876589379207179E-3</v>
      </c>
      <c r="I80" s="66">
        <v>1.1219147344801795E-2</v>
      </c>
      <c r="J80" s="64">
        <v>0.90472312703583058</v>
      </c>
      <c r="K80" s="65">
        <v>0</v>
      </c>
      <c r="L80" s="65">
        <v>7.3289902280130291E-3</v>
      </c>
      <c r="M80" s="65">
        <v>2.4429967426710096E-3</v>
      </c>
      <c r="N80" s="65">
        <v>0</v>
      </c>
      <c r="O80" s="65">
        <v>4.0716612377850164E-3</v>
      </c>
      <c r="P80" s="65">
        <v>3.9902280130293157E-2</v>
      </c>
      <c r="Q80" s="65">
        <v>4.1530944625407164E-2</v>
      </c>
      <c r="R80" s="64">
        <v>-7.7326237212486548E-2</v>
      </c>
      <c r="S80" s="65">
        <v>-7.4794315632011965E-4</v>
      </c>
      <c r="T80" s="65">
        <v>7.3289902280130291E-3</v>
      </c>
      <c r="U80" s="65">
        <v>9.4711043003077025E-4</v>
      </c>
      <c r="V80" s="65">
        <v>0</v>
      </c>
      <c r="W80" s="65">
        <v>4.0716612377850164E-3</v>
      </c>
      <c r="X80" s="65">
        <v>3.5414621192372438E-2</v>
      </c>
      <c r="Y80" s="66">
        <v>3.0311797280605367E-2</v>
      </c>
    </row>
    <row r="81" spans="1:25" x14ac:dyDescent="0.35">
      <c r="A81" s="40" t="s">
        <v>184</v>
      </c>
      <c r="B81" s="64">
        <v>0.97299509001636664</v>
      </c>
      <c r="C81" s="65">
        <v>8.1833060556464816E-4</v>
      </c>
      <c r="D81" s="65">
        <v>8.1833060556464816E-4</v>
      </c>
      <c r="E81" s="65">
        <v>4.0916530278232409E-3</v>
      </c>
      <c r="F81" s="65">
        <v>8.1833060556464816E-4</v>
      </c>
      <c r="G81" s="65">
        <v>0</v>
      </c>
      <c r="H81" s="65">
        <v>5.7283142389525366E-3</v>
      </c>
      <c r="I81" s="66">
        <v>1.4729950900163666E-2</v>
      </c>
      <c r="J81" s="64">
        <v>0.92158516020236092</v>
      </c>
      <c r="K81" s="65">
        <v>0</v>
      </c>
      <c r="L81" s="65">
        <v>8.4317032040472171E-4</v>
      </c>
      <c r="M81" s="65">
        <v>8.4317032040472171E-4</v>
      </c>
      <c r="N81" s="65">
        <v>0</v>
      </c>
      <c r="O81" s="65">
        <v>5.902192242833052E-3</v>
      </c>
      <c r="P81" s="65">
        <v>4.3001686340640811E-2</v>
      </c>
      <c r="Q81" s="65">
        <v>2.7824620573355819E-2</v>
      </c>
      <c r="R81" s="64">
        <v>-5.1409929814005717E-2</v>
      </c>
      <c r="S81" s="65">
        <v>-8.1833060556464816E-4</v>
      </c>
      <c r="T81" s="65">
        <v>2.4839714840073552E-5</v>
      </c>
      <c r="U81" s="65">
        <v>-3.2484827074185192E-3</v>
      </c>
      <c r="V81" s="65">
        <v>-8.1833060556464816E-4</v>
      </c>
      <c r="W81" s="65">
        <v>5.902192242833052E-3</v>
      </c>
      <c r="X81" s="65">
        <v>3.7273372101688275E-2</v>
      </c>
      <c r="Y81" s="66">
        <v>1.3094669673192153E-2</v>
      </c>
    </row>
    <row r="82" spans="1:25" x14ac:dyDescent="0.35">
      <c r="A82" s="40" t="s">
        <v>163</v>
      </c>
      <c r="B82" s="64">
        <v>0.79456761546529708</v>
      </c>
      <c r="C82" s="65">
        <v>2.757785091685052E-2</v>
      </c>
      <c r="D82" s="65">
        <v>1.5732937900104886E-3</v>
      </c>
      <c r="E82" s="65">
        <v>1.3056530073420378E-2</v>
      </c>
      <c r="F82" s="65">
        <v>3.9784440666931894E-4</v>
      </c>
      <c r="G82" s="65">
        <v>1.7179644833447865E-3</v>
      </c>
      <c r="H82" s="65">
        <v>1.2893775543419292E-2</v>
      </c>
      <c r="I82" s="66">
        <v>0.1482151253209881</v>
      </c>
      <c r="J82" s="64">
        <v>0.66724262059035278</v>
      </c>
      <c r="K82" s="65">
        <v>3.9668826493880489E-2</v>
      </c>
      <c r="L82" s="65">
        <v>1.6378689704823614E-3</v>
      </c>
      <c r="M82" s="65">
        <v>1.6360691144708422E-2</v>
      </c>
      <c r="N82" s="65">
        <v>5.3995680345572358E-4</v>
      </c>
      <c r="O82" s="65">
        <v>3.8876889848812094E-3</v>
      </c>
      <c r="P82" s="65">
        <v>3.6195104391648671E-2</v>
      </c>
      <c r="Q82" s="65">
        <v>0.23446724262059035</v>
      </c>
      <c r="R82" s="64">
        <v>-0.12732499487494431</v>
      </c>
      <c r="S82" s="65">
        <v>1.2090975577029969E-2</v>
      </c>
      <c r="T82" s="65">
        <v>6.4575180471872782E-5</v>
      </c>
      <c r="U82" s="65">
        <v>3.3041610712880448E-3</v>
      </c>
      <c r="V82" s="65">
        <v>1.4211239678640463E-4</v>
      </c>
      <c r="W82" s="65">
        <v>2.1697245015364231E-3</v>
      </c>
      <c r="X82" s="65">
        <v>2.3301328848229379E-2</v>
      </c>
      <c r="Y82" s="66">
        <v>8.6252117299602249E-2</v>
      </c>
    </row>
    <row r="83" spans="1:25" x14ac:dyDescent="0.35">
      <c r="A83" s="40" t="s">
        <v>93</v>
      </c>
      <c r="B83" s="64">
        <v>0.95842956120092382</v>
      </c>
      <c r="C83" s="65">
        <v>1.7321016166281754E-2</v>
      </c>
      <c r="D83" s="65">
        <v>2.3094688221709007E-3</v>
      </c>
      <c r="E83" s="65">
        <v>2.3094688221709007E-3</v>
      </c>
      <c r="F83" s="65">
        <v>0</v>
      </c>
      <c r="G83" s="65">
        <v>1.1547344110854503E-3</v>
      </c>
      <c r="H83" s="65">
        <v>1.0392609699769052E-2</v>
      </c>
      <c r="I83" s="66">
        <v>8.0831408775981529E-3</v>
      </c>
      <c r="J83" s="64">
        <v>0.91666666666666663</v>
      </c>
      <c r="K83" s="65">
        <v>9.9009900990099011E-3</v>
      </c>
      <c r="L83" s="65">
        <v>2.4752475247524753E-3</v>
      </c>
      <c r="M83" s="65">
        <v>6.6006600660066007E-3</v>
      </c>
      <c r="N83" s="65">
        <v>0</v>
      </c>
      <c r="O83" s="65">
        <v>9.9009900990099011E-3</v>
      </c>
      <c r="P83" s="65">
        <v>3.7953795379537955E-2</v>
      </c>
      <c r="Q83" s="65">
        <v>1.65016501650165E-2</v>
      </c>
      <c r="R83" s="64">
        <v>-4.1762894534257189E-2</v>
      </c>
      <c r="S83" s="65">
        <v>-7.4200260672718527E-3</v>
      </c>
      <c r="T83" s="65">
        <v>1.6577870258157462E-4</v>
      </c>
      <c r="U83" s="65">
        <v>4.2911912438356997E-3</v>
      </c>
      <c r="V83" s="65">
        <v>0</v>
      </c>
      <c r="W83" s="65">
        <v>8.7462556879244514E-3</v>
      </c>
      <c r="X83" s="65">
        <v>2.7561185679768903E-2</v>
      </c>
      <c r="Y83" s="66">
        <v>8.4185092874183472E-3</v>
      </c>
    </row>
    <row r="84" spans="1:25" x14ac:dyDescent="0.35">
      <c r="A84" s="40" t="s">
        <v>44</v>
      </c>
      <c r="B84" s="64">
        <v>0.9800235017626322</v>
      </c>
      <c r="C84" s="65">
        <v>1.7626321974148062E-3</v>
      </c>
      <c r="D84" s="65">
        <v>0</v>
      </c>
      <c r="E84" s="65">
        <v>1.1750881316098707E-3</v>
      </c>
      <c r="F84" s="65">
        <v>0</v>
      </c>
      <c r="G84" s="65">
        <v>0</v>
      </c>
      <c r="H84" s="65">
        <v>7.6380728554641597E-3</v>
      </c>
      <c r="I84" s="66">
        <v>9.4007050528789656E-3</v>
      </c>
      <c r="J84" s="64">
        <v>0.94568497284248643</v>
      </c>
      <c r="K84" s="65">
        <v>3.6210018105009051E-3</v>
      </c>
      <c r="L84" s="65">
        <v>0</v>
      </c>
      <c r="M84" s="65">
        <v>6.6385033192516594E-3</v>
      </c>
      <c r="N84" s="65">
        <v>0</v>
      </c>
      <c r="O84" s="65">
        <v>0</v>
      </c>
      <c r="P84" s="65">
        <v>3.2589016294508145E-2</v>
      </c>
      <c r="Q84" s="65">
        <v>1.1466505733252867E-2</v>
      </c>
      <c r="R84" s="64">
        <v>-3.4338528920145772E-2</v>
      </c>
      <c r="S84" s="65">
        <v>1.8583696130860989E-3</v>
      </c>
      <c r="T84" s="65">
        <v>0</v>
      </c>
      <c r="U84" s="65">
        <v>5.4634151876417885E-3</v>
      </c>
      <c r="V84" s="65">
        <v>0</v>
      </c>
      <c r="W84" s="65">
        <v>0</v>
      </c>
      <c r="X84" s="65">
        <v>2.4950943439043985E-2</v>
      </c>
      <c r="Y84" s="66">
        <v>2.0658006803739009E-3</v>
      </c>
    </row>
    <row r="85" spans="1:25" x14ac:dyDescent="0.35">
      <c r="A85" s="40" t="s">
        <v>326</v>
      </c>
      <c r="B85" s="64">
        <v>0.79994120241070121</v>
      </c>
      <c r="C85" s="65">
        <v>2.5062472438630017E-2</v>
      </c>
      <c r="D85" s="65">
        <v>1.8374246655887109E-3</v>
      </c>
      <c r="E85" s="65">
        <v>1.3229457592238718E-2</v>
      </c>
      <c r="F85" s="65">
        <v>1.4699397324709687E-4</v>
      </c>
      <c r="G85" s="65">
        <v>9.4811112744377472E-3</v>
      </c>
      <c r="H85" s="65">
        <v>1.4772894311333235E-2</v>
      </c>
      <c r="I85" s="66">
        <v>0.1355284433338233</v>
      </c>
      <c r="J85" s="64">
        <v>0.70929478869587759</v>
      </c>
      <c r="K85" s="65">
        <v>2.5084262380088151E-2</v>
      </c>
      <c r="L85" s="65">
        <v>1.4907959554057559E-3</v>
      </c>
      <c r="M85" s="65">
        <v>1.5361680062224527E-2</v>
      </c>
      <c r="N85" s="65">
        <v>0</v>
      </c>
      <c r="O85" s="65">
        <v>1.866735805029816E-2</v>
      </c>
      <c r="P85" s="65">
        <v>6.183562354161265E-2</v>
      </c>
      <c r="Q85" s="65">
        <v>0.16826549131449314</v>
      </c>
      <c r="R85" s="64">
        <v>-9.0646413714823626E-2</v>
      </c>
      <c r="S85" s="65">
        <v>2.1789941458134898E-5</v>
      </c>
      <c r="T85" s="65">
        <v>-3.4662871018295506E-4</v>
      </c>
      <c r="U85" s="65">
        <v>2.1322224699858085E-3</v>
      </c>
      <c r="V85" s="65">
        <v>-1.4699397324709687E-4</v>
      </c>
      <c r="W85" s="65">
        <v>9.1862467758604127E-3</v>
      </c>
      <c r="X85" s="65">
        <v>4.7062729230279418E-2</v>
      </c>
      <c r="Y85" s="66">
        <v>3.2737047980669842E-2</v>
      </c>
    </row>
    <row r="86" spans="1:25" x14ac:dyDescent="0.35">
      <c r="A86" s="40" t="s">
        <v>262</v>
      </c>
      <c r="B86" s="64">
        <v>0.96181384248210022</v>
      </c>
      <c r="C86" s="65">
        <v>2.6518164942985947E-3</v>
      </c>
      <c r="D86" s="65">
        <v>1.0607265977194379E-3</v>
      </c>
      <c r="E86" s="65">
        <v>9.4139485547600106E-3</v>
      </c>
      <c r="F86" s="65">
        <v>1.3259082471492973E-4</v>
      </c>
      <c r="G86" s="65">
        <v>1.4584990718642271E-3</v>
      </c>
      <c r="H86" s="65">
        <v>1.0739856801909307E-2</v>
      </c>
      <c r="I86" s="66">
        <v>1.2728719172633254E-2</v>
      </c>
      <c r="J86" s="64">
        <v>0.92793222765779737</v>
      </c>
      <c r="K86" s="65">
        <v>3.4602076124567475E-3</v>
      </c>
      <c r="L86" s="65">
        <v>1.3124925426560075E-3</v>
      </c>
      <c r="M86" s="65">
        <v>1.1693115380026251E-2</v>
      </c>
      <c r="N86" s="65">
        <v>0</v>
      </c>
      <c r="O86" s="65">
        <v>2.7443025891898342E-3</v>
      </c>
      <c r="P86" s="65">
        <v>3.0068010977210357E-2</v>
      </c>
      <c r="Q86" s="65">
        <v>2.2789643240663404E-2</v>
      </c>
      <c r="R86" s="64">
        <v>-3.3881614824302853E-2</v>
      </c>
      <c r="S86" s="65">
        <v>8.0839111815815285E-4</v>
      </c>
      <c r="T86" s="65">
        <v>2.5176594493656968E-4</v>
      </c>
      <c r="U86" s="65">
        <v>2.2791668252662399E-3</v>
      </c>
      <c r="V86" s="65">
        <v>-1.3259082471492973E-4</v>
      </c>
      <c r="W86" s="65">
        <v>1.2858035173256071E-3</v>
      </c>
      <c r="X86" s="65">
        <v>1.9328154175301052E-2</v>
      </c>
      <c r="Y86" s="66">
        <v>1.006092406803015E-2</v>
      </c>
    </row>
    <row r="87" spans="1:25" x14ac:dyDescent="0.35">
      <c r="A87" s="40" t="s">
        <v>137</v>
      </c>
      <c r="B87" s="64">
        <v>0.95810891681627763</v>
      </c>
      <c r="C87" s="65">
        <v>4.1891083183722318E-3</v>
      </c>
      <c r="D87" s="65">
        <v>5.9844404548174744E-4</v>
      </c>
      <c r="E87" s="65">
        <v>7.7797725912627166E-3</v>
      </c>
      <c r="F87" s="65">
        <v>0</v>
      </c>
      <c r="G87" s="65">
        <v>2.9922202274087371E-3</v>
      </c>
      <c r="H87" s="65">
        <v>1.8551765409934171E-2</v>
      </c>
      <c r="I87" s="66">
        <v>7.7797725912627166E-3</v>
      </c>
      <c r="J87" s="64">
        <v>0.91656288916562889</v>
      </c>
      <c r="K87" s="65">
        <v>4.9813200498132005E-3</v>
      </c>
      <c r="L87" s="65">
        <v>0</v>
      </c>
      <c r="M87" s="65">
        <v>5.6039850560398504E-3</v>
      </c>
      <c r="N87" s="65">
        <v>0</v>
      </c>
      <c r="O87" s="65">
        <v>2.4906600249066002E-3</v>
      </c>
      <c r="P87" s="65">
        <v>4.2963885429638853E-2</v>
      </c>
      <c r="Q87" s="65">
        <v>2.7397260273972601E-2</v>
      </c>
      <c r="R87" s="64">
        <v>-4.1546027650648742E-2</v>
      </c>
      <c r="S87" s="65">
        <v>7.9221173144096869E-4</v>
      </c>
      <c r="T87" s="65">
        <v>-5.9844404548174744E-4</v>
      </c>
      <c r="U87" s="65">
        <v>-2.1757875352228662E-3</v>
      </c>
      <c r="V87" s="65">
        <v>0</v>
      </c>
      <c r="W87" s="65">
        <v>-5.0156020250213687E-4</v>
      </c>
      <c r="X87" s="65">
        <v>2.4412120019704681E-2</v>
      </c>
      <c r="Y87" s="66">
        <v>1.9617487682709885E-2</v>
      </c>
    </row>
    <row r="88" spans="1:25" x14ac:dyDescent="0.35">
      <c r="A88" s="40" t="s">
        <v>215</v>
      </c>
      <c r="B88" s="64">
        <v>0.87174552863934796</v>
      </c>
      <c r="C88" s="65">
        <v>3.6676477247000225E-2</v>
      </c>
      <c r="D88" s="65">
        <v>4.527960153950645E-4</v>
      </c>
      <c r="E88" s="65">
        <v>4.0072447362463209E-2</v>
      </c>
      <c r="F88" s="65">
        <v>0</v>
      </c>
      <c r="G88" s="65">
        <v>1.811184061580258E-3</v>
      </c>
      <c r="H88" s="65">
        <v>1.2168892913742358E-2</v>
      </c>
      <c r="I88" s="66">
        <v>3.7072673760470909E-2</v>
      </c>
      <c r="J88" s="64">
        <v>0.81818181818181823</v>
      </c>
      <c r="K88" s="65">
        <v>2.4985127900059488E-2</v>
      </c>
      <c r="L88" s="65">
        <v>5.4080363420042185E-5</v>
      </c>
      <c r="M88" s="65">
        <v>6.3328105564869397E-2</v>
      </c>
      <c r="N88" s="65">
        <v>2.1632145368016874E-4</v>
      </c>
      <c r="O88" s="65">
        <v>4.7590719809637123E-3</v>
      </c>
      <c r="P88" s="65">
        <v>4.1912281650532693E-2</v>
      </c>
      <c r="Q88" s="65">
        <v>4.6563192904656318E-2</v>
      </c>
      <c r="R88" s="64">
        <v>-5.3563710457529723E-2</v>
      </c>
      <c r="S88" s="65">
        <v>-1.1691349346940737E-2</v>
      </c>
      <c r="T88" s="65">
        <v>-3.9871565197502232E-4</v>
      </c>
      <c r="U88" s="65">
        <v>2.3255658202406188E-2</v>
      </c>
      <c r="V88" s="65">
        <v>2.1632145368016874E-4</v>
      </c>
      <c r="W88" s="65">
        <v>2.9478879193834545E-3</v>
      </c>
      <c r="X88" s="65">
        <v>2.9743388736790333E-2</v>
      </c>
      <c r="Y88" s="66">
        <v>9.4905191441854095E-3</v>
      </c>
    </row>
    <row r="89" spans="1:25" x14ac:dyDescent="0.35">
      <c r="A89" s="40" t="s">
        <v>138</v>
      </c>
      <c r="B89" s="64">
        <v>0.95361096468107542</v>
      </c>
      <c r="C89" s="65">
        <v>1.5814443858724301E-3</v>
      </c>
      <c r="D89" s="65">
        <v>3.6900369003690036E-3</v>
      </c>
      <c r="E89" s="65">
        <v>5.7986294148655772E-3</v>
      </c>
      <c r="F89" s="65">
        <v>1.0542962572482868E-3</v>
      </c>
      <c r="G89" s="65">
        <v>5.2714812862414342E-4</v>
      </c>
      <c r="H89" s="65">
        <v>1.8977332630469163E-2</v>
      </c>
      <c r="I89" s="66">
        <v>1.4760147601476014E-2</v>
      </c>
      <c r="J89" s="64">
        <v>0.94491766042021574</v>
      </c>
      <c r="K89" s="65">
        <v>1.1357183418512209E-3</v>
      </c>
      <c r="L89" s="65">
        <v>1.1357183418512209E-3</v>
      </c>
      <c r="M89" s="65">
        <v>9.6536059057353782E-3</v>
      </c>
      <c r="N89" s="65">
        <v>0</v>
      </c>
      <c r="O89" s="65">
        <v>2.2714366837024418E-3</v>
      </c>
      <c r="P89" s="65">
        <v>2.1578648495173196E-2</v>
      </c>
      <c r="Q89" s="65">
        <v>1.9307211811470756E-2</v>
      </c>
      <c r="R89" s="64">
        <v>-8.69330426085968E-3</v>
      </c>
      <c r="S89" s="65">
        <v>-4.4572604402120923E-4</v>
      </c>
      <c r="T89" s="65">
        <v>-2.5543185585177827E-3</v>
      </c>
      <c r="U89" s="65">
        <v>3.8549764908698009E-3</v>
      </c>
      <c r="V89" s="65">
        <v>-1.0542962572482868E-3</v>
      </c>
      <c r="W89" s="65">
        <v>1.7442885550782985E-3</v>
      </c>
      <c r="X89" s="65">
        <v>2.6013158647040339E-3</v>
      </c>
      <c r="Y89" s="66">
        <v>4.547064209994742E-3</v>
      </c>
    </row>
    <row r="90" spans="1:25" x14ac:dyDescent="0.35">
      <c r="A90" s="40" t="s">
        <v>185</v>
      </c>
      <c r="B90" s="64">
        <v>0.9678899082568807</v>
      </c>
      <c r="C90" s="65">
        <v>3.4403669724770644E-3</v>
      </c>
      <c r="D90" s="65">
        <v>0</v>
      </c>
      <c r="E90" s="65">
        <v>1.1467889908256881E-3</v>
      </c>
      <c r="F90" s="65">
        <v>0</v>
      </c>
      <c r="G90" s="65">
        <v>3.4403669724770644E-3</v>
      </c>
      <c r="H90" s="65">
        <v>1.0321100917431193E-2</v>
      </c>
      <c r="I90" s="66">
        <v>1.3761467889908258E-2</v>
      </c>
      <c r="J90" s="64">
        <v>0.92521109770808208</v>
      </c>
      <c r="K90" s="65">
        <v>4.8250904704463205E-3</v>
      </c>
      <c r="L90" s="65">
        <v>0</v>
      </c>
      <c r="M90" s="65">
        <v>3.6188178528347406E-3</v>
      </c>
      <c r="N90" s="65">
        <v>0</v>
      </c>
      <c r="O90" s="65">
        <v>4.8250904704463205E-3</v>
      </c>
      <c r="P90" s="65">
        <v>4.2219541616405308E-2</v>
      </c>
      <c r="Q90" s="65">
        <v>1.9300361881785282E-2</v>
      </c>
      <c r="R90" s="64">
        <v>-4.2678810548798629E-2</v>
      </c>
      <c r="S90" s="65">
        <v>1.3847234979692561E-3</v>
      </c>
      <c r="T90" s="65">
        <v>0</v>
      </c>
      <c r="U90" s="65">
        <v>2.4720288620090525E-3</v>
      </c>
      <c r="V90" s="65">
        <v>0</v>
      </c>
      <c r="W90" s="65">
        <v>1.3847234979692561E-3</v>
      </c>
      <c r="X90" s="65">
        <v>3.1898440698974115E-2</v>
      </c>
      <c r="Y90" s="66">
        <v>5.5388939918770246E-3</v>
      </c>
    </row>
    <row r="91" spans="1:25" x14ac:dyDescent="0.35">
      <c r="A91" s="40" t="s">
        <v>45</v>
      </c>
      <c r="B91" s="64">
        <v>0.95751924215512141</v>
      </c>
      <c r="C91" s="65">
        <v>7.104795737122558E-3</v>
      </c>
      <c r="D91" s="65">
        <v>5.9206631142687976E-4</v>
      </c>
      <c r="E91" s="65">
        <v>7.8448786264061574E-3</v>
      </c>
      <c r="F91" s="65">
        <v>1.4801657785671994E-4</v>
      </c>
      <c r="G91" s="65">
        <v>5.9206631142687976E-4</v>
      </c>
      <c r="H91" s="65">
        <v>1.0065127294256957E-2</v>
      </c>
      <c r="I91" s="66">
        <v>1.6133806986382476E-2</v>
      </c>
      <c r="J91" s="64">
        <v>0.91816745655608212</v>
      </c>
      <c r="K91" s="65">
        <v>8.846761453396525E-3</v>
      </c>
      <c r="L91" s="65">
        <v>3.1595576619273299E-4</v>
      </c>
      <c r="M91" s="65">
        <v>9.4786729857819912E-3</v>
      </c>
      <c r="N91" s="65">
        <v>0</v>
      </c>
      <c r="O91" s="65">
        <v>2.5276461295418639E-3</v>
      </c>
      <c r="P91" s="65">
        <v>3.522906793048973E-2</v>
      </c>
      <c r="Q91" s="65">
        <v>2.5434439178515008E-2</v>
      </c>
      <c r="R91" s="64">
        <v>-3.9351785599039291E-2</v>
      </c>
      <c r="S91" s="65">
        <v>1.7419657162739671E-3</v>
      </c>
      <c r="T91" s="65">
        <v>-2.7611054523414677E-4</v>
      </c>
      <c r="U91" s="65">
        <v>1.6337943593758338E-3</v>
      </c>
      <c r="V91" s="65">
        <v>-1.4801657785671994E-4</v>
      </c>
      <c r="W91" s="65">
        <v>1.9355798181149842E-3</v>
      </c>
      <c r="X91" s="65">
        <v>2.5163940636232771E-2</v>
      </c>
      <c r="Y91" s="66">
        <v>9.3006321921325318E-3</v>
      </c>
    </row>
    <row r="92" spans="1:25" x14ac:dyDescent="0.35">
      <c r="A92" s="40" t="s">
        <v>103</v>
      </c>
      <c r="B92" s="64">
        <v>0.93756841429811644</v>
      </c>
      <c r="C92" s="65">
        <v>9.5496923715698481E-3</v>
      </c>
      <c r="D92" s="65">
        <v>9.05899671611369E-4</v>
      </c>
      <c r="E92" s="65">
        <v>1.8797418185935909E-2</v>
      </c>
      <c r="F92" s="65">
        <v>1.5098327860189485E-4</v>
      </c>
      <c r="G92" s="65">
        <v>1.2833578681161061E-3</v>
      </c>
      <c r="H92" s="65">
        <v>8.4173177820556378E-3</v>
      </c>
      <c r="I92" s="66">
        <v>2.3326916543992753E-2</v>
      </c>
      <c r="J92" s="64">
        <v>0.87285932993911775</v>
      </c>
      <c r="K92" s="65">
        <v>1.8691921529533237E-2</v>
      </c>
      <c r="L92" s="65">
        <v>8.1888418129383701E-4</v>
      </c>
      <c r="M92" s="65">
        <v>2.3142379036564961E-2</v>
      </c>
      <c r="N92" s="65">
        <v>3.5603660056253786E-5</v>
      </c>
      <c r="O92" s="65">
        <v>6.2662441699006654E-3</v>
      </c>
      <c r="P92" s="65">
        <v>3.3859080713497344E-2</v>
      </c>
      <c r="Q92" s="65">
        <v>4.4326556770035962E-2</v>
      </c>
      <c r="R92" s="64">
        <v>-6.4709084358998692E-2</v>
      </c>
      <c r="S92" s="65">
        <v>9.1422291579633889E-3</v>
      </c>
      <c r="T92" s="65">
        <v>-8.7015490317531984E-5</v>
      </c>
      <c r="U92" s="65">
        <v>4.3449608506290517E-3</v>
      </c>
      <c r="V92" s="65">
        <v>-1.1537961854564107E-4</v>
      </c>
      <c r="W92" s="65">
        <v>4.9828863017845598E-3</v>
      </c>
      <c r="X92" s="65">
        <v>2.5441762931441708E-2</v>
      </c>
      <c r="Y92" s="66">
        <v>2.0999640226043208E-2</v>
      </c>
    </row>
    <row r="93" spans="1:25" x14ac:dyDescent="0.35">
      <c r="A93" s="40" t="s">
        <v>75</v>
      </c>
      <c r="B93" s="64">
        <v>0.90508932769158434</v>
      </c>
      <c r="C93" s="65">
        <v>2.4212505876821815E-2</v>
      </c>
      <c r="D93" s="65">
        <v>1.4104372355430183E-3</v>
      </c>
      <c r="E93" s="65">
        <v>1.8864598025387869E-2</v>
      </c>
      <c r="F93" s="65">
        <v>1.7630465444287729E-4</v>
      </c>
      <c r="G93" s="65">
        <v>9.5792195580630003E-3</v>
      </c>
      <c r="H93" s="65">
        <v>1.701339915373766E-2</v>
      </c>
      <c r="I93" s="66">
        <v>2.3654207804419371E-2</v>
      </c>
      <c r="J93" s="64">
        <v>0.846579640647663</v>
      </c>
      <c r="K93" s="65">
        <v>3.0074297723707191E-2</v>
      </c>
      <c r="L93" s="65">
        <v>1.1544267827013587E-3</v>
      </c>
      <c r="M93" s="65">
        <v>2.5249385785750228E-2</v>
      </c>
      <c r="N93" s="65">
        <v>2.9600686735932275E-5</v>
      </c>
      <c r="O93" s="65">
        <v>9.7090252493857859E-3</v>
      </c>
      <c r="P93" s="65">
        <v>4.6946689163188587E-2</v>
      </c>
      <c r="Q93" s="65">
        <v>4.0256933960867894E-2</v>
      </c>
      <c r="R93" s="64">
        <v>-5.8509687043921343E-2</v>
      </c>
      <c r="S93" s="65">
        <v>5.8617918468853759E-3</v>
      </c>
      <c r="T93" s="65">
        <v>-2.5601045284165966E-4</v>
      </c>
      <c r="U93" s="65">
        <v>6.3847877603623593E-3</v>
      </c>
      <c r="V93" s="65">
        <v>-1.4670396770694502E-4</v>
      </c>
      <c r="W93" s="65">
        <v>1.2980569132278567E-4</v>
      </c>
      <c r="X93" s="65">
        <v>2.9933290009450927E-2</v>
      </c>
      <c r="Y93" s="66">
        <v>1.6602726156448522E-2</v>
      </c>
    </row>
    <row r="94" spans="1:25" x14ac:dyDescent="0.35">
      <c r="A94" s="40" t="s">
        <v>263</v>
      </c>
      <c r="B94" s="64">
        <v>0.85110598891989164</v>
      </c>
      <c r="C94" s="65">
        <v>5.1275829997169314E-2</v>
      </c>
      <c r="D94" s="65">
        <v>1.860164179708035E-3</v>
      </c>
      <c r="E94" s="65">
        <v>2.555703829511909E-2</v>
      </c>
      <c r="F94" s="65">
        <v>1.6175340693113348E-4</v>
      </c>
      <c r="G94" s="65">
        <v>2.9924380282259693E-3</v>
      </c>
      <c r="H94" s="65">
        <v>1.2333697278498928E-2</v>
      </c>
      <c r="I94" s="66">
        <v>5.4713089894455905E-2</v>
      </c>
      <c r="J94" s="64">
        <v>0.77964832045418708</v>
      </c>
      <c r="K94" s="65">
        <v>5.9178363034221734E-2</v>
      </c>
      <c r="L94" s="65">
        <v>5.9138937076170953E-4</v>
      </c>
      <c r="M94" s="65">
        <v>3.7494086106292381E-2</v>
      </c>
      <c r="N94" s="65">
        <v>1.9712979025390316E-4</v>
      </c>
      <c r="O94" s="65">
        <v>6.5841349944803663E-3</v>
      </c>
      <c r="P94" s="65">
        <v>3.252641539189402E-2</v>
      </c>
      <c r="Q94" s="65">
        <v>8.3780160857908847E-2</v>
      </c>
      <c r="R94" s="64">
        <v>-7.145766846570456E-2</v>
      </c>
      <c r="S94" s="65">
        <v>7.9025330370524199E-3</v>
      </c>
      <c r="T94" s="65">
        <v>-1.2687748089463256E-3</v>
      </c>
      <c r="U94" s="65">
        <v>1.1937047811173291E-2</v>
      </c>
      <c r="V94" s="65">
        <v>3.5376383322769679E-5</v>
      </c>
      <c r="W94" s="65">
        <v>3.5916969662543969E-3</v>
      </c>
      <c r="X94" s="65">
        <v>2.019271811339509E-2</v>
      </c>
      <c r="Y94" s="66">
        <v>2.9067070963452943E-2</v>
      </c>
    </row>
    <row r="95" spans="1:25" x14ac:dyDescent="0.35">
      <c r="A95" s="40" t="s">
        <v>139</v>
      </c>
      <c r="B95" s="64">
        <v>0.93287804878048786</v>
      </c>
      <c r="C95" s="65">
        <v>6.6341463414634145E-3</v>
      </c>
      <c r="D95" s="65">
        <v>1.9512195121951221E-4</v>
      </c>
      <c r="E95" s="65">
        <v>1.873170731707317E-2</v>
      </c>
      <c r="F95" s="65">
        <v>1.9512195121951221E-4</v>
      </c>
      <c r="G95" s="65">
        <v>5.8536585365853656E-4</v>
      </c>
      <c r="H95" s="65">
        <v>1.5024390243902438E-2</v>
      </c>
      <c r="I95" s="66">
        <v>2.5756097560975608E-2</v>
      </c>
      <c r="J95" s="64">
        <v>0.85913555992141455</v>
      </c>
      <c r="K95" s="65">
        <v>1.6895874263261296E-2</v>
      </c>
      <c r="L95" s="65">
        <v>9.8231827111984276E-4</v>
      </c>
      <c r="M95" s="65">
        <v>1.5913555992141455E-2</v>
      </c>
      <c r="N95" s="65">
        <v>5.893909626719057E-4</v>
      </c>
      <c r="O95" s="65">
        <v>3.5363457760314342E-3</v>
      </c>
      <c r="P95" s="65">
        <v>4.8133595284872301E-2</v>
      </c>
      <c r="Q95" s="65">
        <v>5.4813359528487232E-2</v>
      </c>
      <c r="R95" s="64">
        <v>-7.3742488859073307E-2</v>
      </c>
      <c r="S95" s="65">
        <v>1.0261727921797883E-2</v>
      </c>
      <c r="T95" s="65">
        <v>7.8719631990033061E-4</v>
      </c>
      <c r="U95" s="65">
        <v>-2.8181513249317149E-3</v>
      </c>
      <c r="V95" s="65">
        <v>3.9426901145239349E-4</v>
      </c>
      <c r="W95" s="65">
        <v>2.9509799223728975E-3</v>
      </c>
      <c r="X95" s="65">
        <v>3.3109205040969862E-2</v>
      </c>
      <c r="Y95" s="66">
        <v>2.9057261967511624E-2</v>
      </c>
    </row>
    <row r="96" spans="1:25" x14ac:dyDescent="0.35">
      <c r="A96" s="40" t="s">
        <v>29</v>
      </c>
      <c r="B96" s="64">
        <v>0.92327725768987123</v>
      </c>
      <c r="C96" s="65">
        <v>1.9638206517913703E-2</v>
      </c>
      <c r="D96" s="65">
        <v>3.9417188709790947E-3</v>
      </c>
      <c r="E96" s="65">
        <v>5.701414795523334E-3</v>
      </c>
      <c r="F96" s="65">
        <v>6.33490532835926E-4</v>
      </c>
      <c r="G96" s="65">
        <v>9.2208066446118116E-3</v>
      </c>
      <c r="H96" s="65">
        <v>1.6048426831843456E-2</v>
      </c>
      <c r="I96" s="66">
        <v>2.1538678116421482E-2</v>
      </c>
      <c r="J96" s="64">
        <v>0.87017854709009135</v>
      </c>
      <c r="K96" s="65">
        <v>4.1161237563036662E-2</v>
      </c>
      <c r="L96" s="65">
        <v>2.2488755622188904E-3</v>
      </c>
      <c r="M96" s="65">
        <v>8.5184680387079183E-3</v>
      </c>
      <c r="N96" s="65">
        <v>2.0444323292899004E-4</v>
      </c>
      <c r="O96" s="65">
        <v>9.2680932261142157E-3</v>
      </c>
      <c r="P96" s="65">
        <v>3.9525691699604744E-2</v>
      </c>
      <c r="Q96" s="65">
        <v>2.8894643587297261E-2</v>
      </c>
      <c r="R96" s="64">
        <v>-5.3098710599779886E-2</v>
      </c>
      <c r="S96" s="65">
        <v>2.1523031045122959E-2</v>
      </c>
      <c r="T96" s="65">
        <v>-1.6928433087602043E-3</v>
      </c>
      <c r="U96" s="65">
        <v>2.8170532431845844E-3</v>
      </c>
      <c r="V96" s="65">
        <v>-4.2904729990693598E-4</v>
      </c>
      <c r="W96" s="65">
        <v>4.7286581502404071E-5</v>
      </c>
      <c r="X96" s="65">
        <v>2.3477264867761288E-2</v>
      </c>
      <c r="Y96" s="66">
        <v>7.3559654708757784E-3</v>
      </c>
    </row>
    <row r="97" spans="1:25" x14ac:dyDescent="0.35">
      <c r="A97" s="40" t="s">
        <v>76</v>
      </c>
      <c r="B97" s="64">
        <v>0.95526390064916733</v>
      </c>
      <c r="C97" s="65">
        <v>7.7617837990403612E-3</v>
      </c>
      <c r="D97" s="65">
        <v>1.693480101608806E-3</v>
      </c>
      <c r="E97" s="65">
        <v>6.3505503810330228E-3</v>
      </c>
      <c r="F97" s="65">
        <v>0</v>
      </c>
      <c r="G97" s="65">
        <v>1.9757267852102737E-3</v>
      </c>
      <c r="H97" s="65">
        <v>1.2277730736663843E-2</v>
      </c>
      <c r="I97" s="66">
        <v>1.467682754727632E-2</v>
      </c>
      <c r="J97" s="64">
        <v>0.89519812368843354</v>
      </c>
      <c r="K97" s="65">
        <v>1.4195778298975436E-2</v>
      </c>
      <c r="L97" s="65">
        <v>8.6409085298111345E-4</v>
      </c>
      <c r="M97" s="65">
        <v>7.4064930255524006E-3</v>
      </c>
      <c r="N97" s="65">
        <v>0</v>
      </c>
      <c r="O97" s="65">
        <v>9.1346747315146273E-3</v>
      </c>
      <c r="P97" s="65">
        <v>4.5796815207999012E-2</v>
      </c>
      <c r="Q97" s="65">
        <v>2.7404024194543884E-2</v>
      </c>
      <c r="R97" s="64">
        <v>-6.0065776960733785E-2</v>
      </c>
      <c r="S97" s="65">
        <v>6.4339944999350744E-3</v>
      </c>
      <c r="T97" s="65">
        <v>-8.2938924862769258E-4</v>
      </c>
      <c r="U97" s="65">
        <v>1.0559426445193778E-3</v>
      </c>
      <c r="V97" s="65">
        <v>0</v>
      </c>
      <c r="W97" s="65">
        <v>7.1589479463043532E-3</v>
      </c>
      <c r="X97" s="65">
        <v>3.351908447133517E-2</v>
      </c>
      <c r="Y97" s="66">
        <v>1.2727196647267564E-2</v>
      </c>
    </row>
    <row r="98" spans="1:25" x14ac:dyDescent="0.35">
      <c r="A98" s="40" t="s">
        <v>327</v>
      </c>
      <c r="B98" s="64">
        <v>0.95313422264195491</v>
      </c>
      <c r="C98" s="65">
        <v>4.1317435957974264E-3</v>
      </c>
      <c r="D98" s="65">
        <v>1.6526974383189706E-3</v>
      </c>
      <c r="E98" s="65">
        <v>8.8537362767087714E-3</v>
      </c>
      <c r="F98" s="65">
        <v>3.5414945106835086E-4</v>
      </c>
      <c r="G98" s="65">
        <v>1.0624483532050526E-3</v>
      </c>
      <c r="H98" s="65">
        <v>1.44020776767796E-2</v>
      </c>
      <c r="I98" s="66">
        <v>1.6408924566166921E-2</v>
      </c>
      <c r="J98" s="64">
        <v>0.90960703551152178</v>
      </c>
      <c r="K98" s="65">
        <v>6.3453189357675606E-3</v>
      </c>
      <c r="L98" s="65">
        <v>1.0018924635422464E-3</v>
      </c>
      <c r="M98" s="65">
        <v>9.2396749415562737E-3</v>
      </c>
      <c r="N98" s="65">
        <v>2.2264276967605477E-4</v>
      </c>
      <c r="O98" s="65">
        <v>5.2321050873872874E-3</v>
      </c>
      <c r="P98" s="65">
        <v>3.6736056996549034E-2</v>
      </c>
      <c r="Q98" s="65">
        <v>3.1615273293999775E-2</v>
      </c>
      <c r="R98" s="64">
        <v>-4.3527187130433131E-2</v>
      </c>
      <c r="S98" s="65">
        <v>2.2135753399701343E-3</v>
      </c>
      <c r="T98" s="65">
        <v>-6.5080497477672423E-4</v>
      </c>
      <c r="U98" s="65">
        <v>3.8593866484750231E-4</v>
      </c>
      <c r="V98" s="65">
        <v>-1.3150668139229609E-4</v>
      </c>
      <c r="W98" s="65">
        <v>4.1696567341822349E-3</v>
      </c>
      <c r="X98" s="65">
        <v>2.2333979319769433E-2</v>
      </c>
      <c r="Y98" s="66">
        <v>1.5206348727832854E-2</v>
      </c>
    </row>
    <row r="99" spans="1:25" x14ac:dyDescent="0.35">
      <c r="A99" s="40" t="s">
        <v>264</v>
      </c>
      <c r="B99" s="64">
        <v>0.91232778672392201</v>
      </c>
      <c r="C99" s="65">
        <v>6.0833780640543924E-3</v>
      </c>
      <c r="D99" s="65">
        <v>1.2524601896582574E-3</v>
      </c>
      <c r="E99" s="65">
        <v>5.0993022007514759E-2</v>
      </c>
      <c r="F99" s="65">
        <v>5.3676865271068169E-4</v>
      </c>
      <c r="G99" s="65">
        <v>1.0735373054213634E-3</v>
      </c>
      <c r="H99" s="65">
        <v>1.2882447665056361E-2</v>
      </c>
      <c r="I99" s="66">
        <v>1.4850599391662193E-2</v>
      </c>
      <c r="J99" s="64">
        <v>0.80803646800607798</v>
      </c>
      <c r="K99" s="65">
        <v>8.1040013506668909E-3</v>
      </c>
      <c r="L99" s="65">
        <v>6.7533344588890769E-4</v>
      </c>
      <c r="M99" s="65">
        <v>0.10130001688333615</v>
      </c>
      <c r="N99" s="65">
        <v>0</v>
      </c>
      <c r="O99" s="65">
        <v>4.5585007597501266E-3</v>
      </c>
      <c r="P99" s="65">
        <v>4.9299341549890255E-2</v>
      </c>
      <c r="Q99" s="65">
        <v>2.8026338004389667E-2</v>
      </c>
      <c r="R99" s="64">
        <v>-0.10429131871784403</v>
      </c>
      <c r="S99" s="65">
        <v>2.0206232866124985E-3</v>
      </c>
      <c r="T99" s="65">
        <v>-5.7712674376934967E-4</v>
      </c>
      <c r="U99" s="65">
        <v>5.0306994875821388E-2</v>
      </c>
      <c r="V99" s="65">
        <v>-5.3676865271068169E-4</v>
      </c>
      <c r="W99" s="65">
        <v>3.4849634543287632E-3</v>
      </c>
      <c r="X99" s="65">
        <v>3.6416893884833892E-2</v>
      </c>
      <c r="Y99" s="66">
        <v>1.3175738612727474E-2</v>
      </c>
    </row>
    <row r="100" spans="1:25" x14ac:dyDescent="0.35">
      <c r="A100" s="40" t="s">
        <v>216</v>
      </c>
      <c r="B100" s="64">
        <v>0.88145432325084017</v>
      </c>
      <c r="C100" s="65">
        <v>2.3457921716400175E-2</v>
      </c>
      <c r="D100" s="65">
        <v>1.0863292256509489E-3</v>
      </c>
      <c r="E100" s="65">
        <v>3.9922599042672369E-2</v>
      </c>
      <c r="F100" s="65">
        <v>1.0184336490477646E-4</v>
      </c>
      <c r="G100" s="65">
        <v>3.2589876769528467E-3</v>
      </c>
      <c r="H100" s="65">
        <v>1.1711986964049292E-2</v>
      </c>
      <c r="I100" s="66">
        <v>3.900600875852938E-2</v>
      </c>
      <c r="J100" s="64">
        <v>0.76288438544317383</v>
      </c>
      <c r="K100" s="65">
        <v>5.6412300334181563E-2</v>
      </c>
      <c r="L100" s="65">
        <v>6.1317717754545177E-4</v>
      </c>
      <c r="M100" s="65">
        <v>6.1133764601281539E-2</v>
      </c>
      <c r="N100" s="65">
        <v>6.131771775454518E-5</v>
      </c>
      <c r="O100" s="65">
        <v>8.155256461354508E-3</v>
      </c>
      <c r="P100" s="65">
        <v>3.5410982003249838E-2</v>
      </c>
      <c r="Q100" s="65">
        <v>7.532881626145875E-2</v>
      </c>
      <c r="R100" s="64">
        <v>-0.11856993780766634</v>
      </c>
      <c r="S100" s="65">
        <v>3.2954378617781388E-2</v>
      </c>
      <c r="T100" s="65">
        <v>-4.7315204810549714E-4</v>
      </c>
      <c r="U100" s="65">
        <v>2.121116555860917E-2</v>
      </c>
      <c r="V100" s="65">
        <v>-4.052564715023128E-5</v>
      </c>
      <c r="W100" s="65">
        <v>4.8962687844016613E-3</v>
      </c>
      <c r="X100" s="65">
        <v>2.3698995039200546E-2</v>
      </c>
      <c r="Y100" s="66">
        <v>3.632280750292937E-2</v>
      </c>
    </row>
    <row r="101" spans="1:25" x14ac:dyDescent="0.35">
      <c r="A101" s="40" t="s">
        <v>328</v>
      </c>
      <c r="B101" s="64">
        <v>0.93784021071115009</v>
      </c>
      <c r="C101" s="65">
        <v>1.0359964881474977E-2</v>
      </c>
      <c r="D101" s="65">
        <v>1.1413520632133451E-3</v>
      </c>
      <c r="E101" s="65">
        <v>8.1650570676031608E-3</v>
      </c>
      <c r="F101" s="65">
        <v>8.7796312554872701E-5</v>
      </c>
      <c r="G101" s="65">
        <v>1.6681299385425813E-3</v>
      </c>
      <c r="H101" s="65">
        <v>1.1764705882352941E-2</v>
      </c>
      <c r="I101" s="66">
        <v>2.8972783143107989E-2</v>
      </c>
      <c r="J101" s="64">
        <v>0.80672762352151661</v>
      </c>
      <c r="K101" s="65">
        <v>1.57704890529318E-2</v>
      </c>
      <c r="L101" s="65">
        <v>1.3421692811005788E-3</v>
      </c>
      <c r="M101" s="65">
        <v>1.1743981209630064E-2</v>
      </c>
      <c r="N101" s="65">
        <v>0</v>
      </c>
      <c r="O101" s="65">
        <v>4.8653636439895979E-3</v>
      </c>
      <c r="P101" s="65">
        <v>3.5148058048821408E-2</v>
      </c>
      <c r="Q101" s="65">
        <v>0.1244023152420099</v>
      </c>
      <c r="R101" s="64">
        <v>-0.13111258718963348</v>
      </c>
      <c r="S101" s="65">
        <v>5.4105241714568226E-3</v>
      </c>
      <c r="T101" s="65">
        <v>2.008172178872337E-4</v>
      </c>
      <c r="U101" s="65">
        <v>3.5789241420269031E-3</v>
      </c>
      <c r="V101" s="65">
        <v>-8.7796312554872701E-5</v>
      </c>
      <c r="W101" s="65">
        <v>3.1972337054470166E-3</v>
      </c>
      <c r="X101" s="65">
        <v>2.3383352166468467E-2</v>
      </c>
      <c r="Y101" s="66">
        <v>9.5429532098901912E-2</v>
      </c>
    </row>
    <row r="102" spans="1:25" x14ac:dyDescent="0.35">
      <c r="A102" s="40" t="s">
        <v>217</v>
      </c>
      <c r="B102" s="64">
        <v>0.94149103491664043</v>
      </c>
      <c r="C102" s="65">
        <v>1.8873859704309531E-3</v>
      </c>
      <c r="D102" s="65">
        <v>9.4369298521547657E-4</v>
      </c>
      <c r="E102" s="65">
        <v>3.0512739855300407E-2</v>
      </c>
      <c r="F102" s="65">
        <v>1.2582573136206354E-3</v>
      </c>
      <c r="G102" s="65">
        <v>0</v>
      </c>
      <c r="H102" s="65">
        <v>1.0066058508965083E-2</v>
      </c>
      <c r="I102" s="66">
        <v>1.384083044982699E-2</v>
      </c>
      <c r="J102" s="64">
        <v>0.86241810601548541</v>
      </c>
      <c r="K102" s="65">
        <v>8.9338892197736754E-3</v>
      </c>
      <c r="L102" s="65">
        <v>0</v>
      </c>
      <c r="M102" s="65">
        <v>4.7945205479452052E-2</v>
      </c>
      <c r="N102" s="65">
        <v>0</v>
      </c>
      <c r="O102" s="65">
        <v>7.7427039904705182E-3</v>
      </c>
      <c r="P102" s="65">
        <v>4.2287075640262059E-2</v>
      </c>
      <c r="Q102" s="65">
        <v>3.0673019654556283E-2</v>
      </c>
      <c r="R102" s="64">
        <v>-7.9072928901155026E-2</v>
      </c>
      <c r="S102" s="65">
        <v>7.0465032493427227E-3</v>
      </c>
      <c r="T102" s="65">
        <v>-9.4369298521547657E-4</v>
      </c>
      <c r="U102" s="65">
        <v>1.7432465624151645E-2</v>
      </c>
      <c r="V102" s="65">
        <v>-1.2582573136206354E-3</v>
      </c>
      <c r="W102" s="65">
        <v>7.7427039904705182E-3</v>
      </c>
      <c r="X102" s="65">
        <v>3.2221017131296978E-2</v>
      </c>
      <c r="Y102" s="66">
        <v>1.6832189204729293E-2</v>
      </c>
    </row>
    <row r="103" spans="1:25" x14ac:dyDescent="0.35">
      <c r="A103" s="40" t="s">
        <v>289</v>
      </c>
      <c r="B103" s="64">
        <v>0.96281293578590876</v>
      </c>
      <c r="C103" s="65">
        <v>3.9179228368417555E-3</v>
      </c>
      <c r="D103" s="65">
        <v>1.0624875489740355E-3</v>
      </c>
      <c r="E103" s="65">
        <v>9.8280098280098278E-3</v>
      </c>
      <c r="F103" s="65">
        <v>1.3281094362175444E-4</v>
      </c>
      <c r="G103" s="65">
        <v>2.4570024570024569E-3</v>
      </c>
      <c r="H103" s="65">
        <v>7.5702237864400026E-3</v>
      </c>
      <c r="I103" s="66">
        <v>1.2218606813201407E-2</v>
      </c>
      <c r="J103" s="64">
        <v>0.92684897451833437</v>
      </c>
      <c r="K103" s="65">
        <v>4.1640770665009319E-3</v>
      </c>
      <c r="L103" s="65">
        <v>9.3225605966438781E-4</v>
      </c>
      <c r="M103" s="65">
        <v>1.3673088875077687E-2</v>
      </c>
      <c r="N103" s="65">
        <v>0</v>
      </c>
      <c r="O103" s="65">
        <v>3.5425730267246735E-3</v>
      </c>
      <c r="P103" s="65">
        <v>2.9334990677439405E-2</v>
      </c>
      <c r="Q103" s="65">
        <v>2.1504039776258546E-2</v>
      </c>
      <c r="R103" s="64">
        <v>-3.5963961267574396E-2</v>
      </c>
      <c r="S103" s="65">
        <v>2.4615422965917639E-4</v>
      </c>
      <c r="T103" s="65">
        <v>-1.3023148930964767E-4</v>
      </c>
      <c r="U103" s="65">
        <v>3.8450790470678595E-3</v>
      </c>
      <c r="V103" s="65">
        <v>-1.3281094362175444E-4</v>
      </c>
      <c r="W103" s="65">
        <v>1.0855705697222166E-3</v>
      </c>
      <c r="X103" s="65">
        <v>2.1764766890999404E-2</v>
      </c>
      <c r="Y103" s="66">
        <v>9.285432963057139E-3</v>
      </c>
    </row>
    <row r="104" spans="1:25" x14ac:dyDescent="0.35">
      <c r="A104" s="40" t="s">
        <v>290</v>
      </c>
      <c r="B104" s="64">
        <v>0.94272872263302887</v>
      </c>
      <c r="C104" s="65">
        <v>1.5151515151515152E-2</v>
      </c>
      <c r="D104" s="65">
        <v>1.8123821951573148E-3</v>
      </c>
      <c r="E104" s="65">
        <v>8.4819486733362336E-3</v>
      </c>
      <c r="F104" s="65">
        <v>0</v>
      </c>
      <c r="G104" s="65">
        <v>4.4947078439901405E-3</v>
      </c>
      <c r="H104" s="65">
        <v>1.2541684790488618E-2</v>
      </c>
      <c r="I104" s="66">
        <v>1.4789038712483689E-2</v>
      </c>
      <c r="J104" s="64">
        <v>0.8848337950138504</v>
      </c>
      <c r="K104" s="65">
        <v>2.6454293628808863E-2</v>
      </c>
      <c r="L104" s="65">
        <v>1.3850415512465374E-3</v>
      </c>
      <c r="M104" s="65">
        <v>8.7257617728531862E-3</v>
      </c>
      <c r="N104" s="65">
        <v>2.077562326869806E-4</v>
      </c>
      <c r="O104" s="65">
        <v>8.6565096952908593E-3</v>
      </c>
      <c r="P104" s="65">
        <v>4.4321329639889197E-2</v>
      </c>
      <c r="Q104" s="65">
        <v>2.5415512465373963E-2</v>
      </c>
      <c r="R104" s="64">
        <v>-5.7894927619178471E-2</v>
      </c>
      <c r="S104" s="65">
        <v>1.1302778477293711E-2</v>
      </c>
      <c r="T104" s="65">
        <v>-4.2734064391077736E-4</v>
      </c>
      <c r="U104" s="65">
        <v>2.4381309951695268E-4</v>
      </c>
      <c r="V104" s="65">
        <v>2.077562326869806E-4</v>
      </c>
      <c r="W104" s="65">
        <v>4.1618018513007188E-3</v>
      </c>
      <c r="X104" s="65">
        <v>3.177964484940058E-2</v>
      </c>
      <c r="Y104" s="66">
        <v>1.0626473752890274E-2</v>
      </c>
    </row>
    <row r="105" spans="1:25" x14ac:dyDescent="0.35">
      <c r="A105" s="40" t="s">
        <v>329</v>
      </c>
      <c r="B105" s="64">
        <v>0.95235913879981682</v>
      </c>
      <c r="C105" s="65">
        <v>5.0389372423270727E-3</v>
      </c>
      <c r="D105" s="65">
        <v>2.2904260192395786E-3</v>
      </c>
      <c r="E105" s="65">
        <v>2.7485112230874941E-3</v>
      </c>
      <c r="F105" s="65">
        <v>0</v>
      </c>
      <c r="G105" s="65">
        <v>4.5808520384791571E-4</v>
      </c>
      <c r="H105" s="65">
        <v>1.3742556115437472E-2</v>
      </c>
      <c r="I105" s="66">
        <v>2.3362345396243701E-2</v>
      </c>
      <c r="J105" s="64">
        <v>0.90017985611510787</v>
      </c>
      <c r="K105" s="65">
        <v>9.4424460431654679E-3</v>
      </c>
      <c r="L105" s="65">
        <v>4.496402877697842E-4</v>
      </c>
      <c r="M105" s="65">
        <v>1.4838129496402877E-2</v>
      </c>
      <c r="N105" s="65">
        <v>0</v>
      </c>
      <c r="O105" s="65">
        <v>4.496402877697842E-4</v>
      </c>
      <c r="P105" s="65">
        <v>3.1924460431654679E-2</v>
      </c>
      <c r="Q105" s="65">
        <v>4.2715827338129495E-2</v>
      </c>
      <c r="R105" s="64">
        <v>-5.217928268470895E-2</v>
      </c>
      <c r="S105" s="65">
        <v>4.4035088008383952E-3</v>
      </c>
      <c r="T105" s="65">
        <v>-1.8407857314697944E-3</v>
      </c>
      <c r="U105" s="65">
        <v>1.2089618273315384E-2</v>
      </c>
      <c r="V105" s="65">
        <v>0</v>
      </c>
      <c r="W105" s="65">
        <v>-8.4449160781315132E-6</v>
      </c>
      <c r="X105" s="65">
        <v>1.8181904316217207E-2</v>
      </c>
      <c r="Y105" s="66">
        <v>1.9353481941885794E-2</v>
      </c>
    </row>
    <row r="106" spans="1:25" x14ac:dyDescent="0.35">
      <c r="A106" s="40" t="s">
        <v>164</v>
      </c>
      <c r="B106" s="64">
        <v>0.92951653944020352</v>
      </c>
      <c r="C106" s="65">
        <v>1.3486005089058525E-2</v>
      </c>
      <c r="D106" s="65">
        <v>5.7251908396946567E-4</v>
      </c>
      <c r="E106" s="65">
        <v>2.391857506361323E-2</v>
      </c>
      <c r="F106" s="65">
        <v>0</v>
      </c>
      <c r="G106" s="65">
        <v>1.0178117048346056E-3</v>
      </c>
      <c r="H106" s="65">
        <v>8.7786259541984737E-3</v>
      </c>
      <c r="I106" s="66">
        <v>2.2709923664122136E-2</v>
      </c>
      <c r="J106" s="64">
        <v>0.85331710286062079</v>
      </c>
      <c r="K106" s="65">
        <v>2.3250152160681679E-2</v>
      </c>
      <c r="L106" s="65">
        <v>1.2172854534388314E-4</v>
      </c>
      <c r="M106" s="65">
        <v>3.7431527693244065E-2</v>
      </c>
      <c r="N106" s="65">
        <v>6.086427267194157E-5</v>
      </c>
      <c r="O106" s="65">
        <v>2.3128423615337798E-3</v>
      </c>
      <c r="P106" s="65">
        <v>3.0127814972611078E-2</v>
      </c>
      <c r="Q106" s="65">
        <v>5.3377967133292757E-2</v>
      </c>
      <c r="R106" s="64">
        <v>-7.6199436579582724E-2</v>
      </c>
      <c r="S106" s="65">
        <v>9.7641470716231544E-3</v>
      </c>
      <c r="T106" s="65">
        <v>-4.5079053862558252E-4</v>
      </c>
      <c r="U106" s="65">
        <v>1.3512952629630835E-2</v>
      </c>
      <c r="V106" s="65">
        <v>6.086427267194157E-5</v>
      </c>
      <c r="W106" s="65">
        <v>1.2950306566991742E-3</v>
      </c>
      <c r="X106" s="65">
        <v>2.1349189018412602E-2</v>
      </c>
      <c r="Y106" s="66">
        <v>3.0668043469170621E-2</v>
      </c>
    </row>
    <row r="107" spans="1:25" x14ac:dyDescent="0.35">
      <c r="A107" s="40" t="s">
        <v>30</v>
      </c>
      <c r="B107" s="64">
        <v>0.95843422114608556</v>
      </c>
      <c r="C107" s="65">
        <v>6.8603712671509278E-3</v>
      </c>
      <c r="D107" s="65">
        <v>2.4213075060532689E-3</v>
      </c>
      <c r="E107" s="65">
        <v>5.6497175141242938E-3</v>
      </c>
      <c r="F107" s="65">
        <v>0</v>
      </c>
      <c r="G107" s="65">
        <v>1.4124293785310734E-3</v>
      </c>
      <c r="H107" s="65">
        <v>1.0088781275221953E-2</v>
      </c>
      <c r="I107" s="66">
        <v>1.513317191283293E-2</v>
      </c>
      <c r="J107" s="64">
        <v>0.90125173852573015</v>
      </c>
      <c r="K107" s="65">
        <v>3.2858136300417243E-2</v>
      </c>
      <c r="L107" s="65">
        <v>5.2155771905424201E-4</v>
      </c>
      <c r="M107" s="65">
        <v>7.1279554937413074E-3</v>
      </c>
      <c r="N107" s="65">
        <v>0</v>
      </c>
      <c r="O107" s="65">
        <v>4.3463143254520165E-3</v>
      </c>
      <c r="P107" s="65">
        <v>3.1467315716272599E-2</v>
      </c>
      <c r="Q107" s="65">
        <v>2.2426981919332407E-2</v>
      </c>
      <c r="R107" s="64">
        <v>-5.7182482620355413E-2</v>
      </c>
      <c r="S107" s="65">
        <v>2.5997765033266316E-2</v>
      </c>
      <c r="T107" s="65">
        <v>-1.8997497869990268E-3</v>
      </c>
      <c r="U107" s="65">
        <v>1.4782379796170137E-3</v>
      </c>
      <c r="V107" s="65">
        <v>0</v>
      </c>
      <c r="W107" s="65">
        <v>2.933884946920943E-3</v>
      </c>
      <c r="X107" s="65">
        <v>2.1378534441050645E-2</v>
      </c>
      <c r="Y107" s="66">
        <v>7.2938100064994776E-3</v>
      </c>
    </row>
    <row r="108" spans="1:25" x14ac:dyDescent="0.35">
      <c r="A108" s="40" t="s">
        <v>186</v>
      </c>
      <c r="B108" s="64">
        <v>0.91428393446707779</v>
      </c>
      <c r="C108" s="65">
        <v>9.9669843642932777E-3</v>
      </c>
      <c r="D108" s="65">
        <v>1.9311032205818228E-3</v>
      </c>
      <c r="E108" s="65">
        <v>2.3547000560642871E-2</v>
      </c>
      <c r="F108" s="65">
        <v>1.8688095683049897E-4</v>
      </c>
      <c r="G108" s="65">
        <v>8.0981747959882886E-4</v>
      </c>
      <c r="H108" s="65">
        <v>1.2521024107643431E-2</v>
      </c>
      <c r="I108" s="66">
        <v>3.6753254843331466E-2</v>
      </c>
      <c r="J108" s="64">
        <v>0.85059527481339836</v>
      </c>
      <c r="K108" s="65">
        <v>1.1165258158040836E-2</v>
      </c>
      <c r="L108" s="65">
        <v>1.7889087656529517E-3</v>
      </c>
      <c r="M108" s="65">
        <v>2.5538214792424897E-2</v>
      </c>
      <c r="N108" s="65">
        <v>4.3180556412312625E-4</v>
      </c>
      <c r="O108" s="65">
        <v>4.3797421503917093E-3</v>
      </c>
      <c r="P108" s="65">
        <v>3.8122262661156002E-2</v>
      </c>
      <c r="Q108" s="65">
        <v>6.7978533094812166E-2</v>
      </c>
      <c r="R108" s="64">
        <v>-6.3688659653679425E-2</v>
      </c>
      <c r="S108" s="65">
        <v>1.1982737937475587E-3</v>
      </c>
      <c r="T108" s="65">
        <v>-1.4219445492887105E-4</v>
      </c>
      <c r="U108" s="65">
        <v>1.9912142317820257E-3</v>
      </c>
      <c r="V108" s="65">
        <v>2.4492460729262731E-4</v>
      </c>
      <c r="W108" s="65">
        <v>3.5699246707928804E-3</v>
      </c>
      <c r="X108" s="65">
        <v>2.5601238553512571E-2</v>
      </c>
      <c r="Y108" s="66">
        <v>3.12252782514807E-2</v>
      </c>
    </row>
    <row r="109" spans="1:25" x14ac:dyDescent="0.35">
      <c r="A109" s="40" t="s">
        <v>77</v>
      </c>
      <c r="B109" s="64">
        <v>0.89931637244721352</v>
      </c>
      <c r="C109" s="65">
        <v>3.1368985808238145E-2</v>
      </c>
      <c r="D109" s="65">
        <v>7.3554863274489439E-4</v>
      </c>
      <c r="E109" s="65">
        <v>2.4273104880581518E-2</v>
      </c>
      <c r="F109" s="65">
        <v>1.7307026652821047E-4</v>
      </c>
      <c r="G109" s="65">
        <v>5.1488404292142614E-3</v>
      </c>
      <c r="H109" s="65">
        <v>1.4105226722049152E-2</v>
      </c>
      <c r="I109" s="66">
        <v>2.4878850813430251E-2</v>
      </c>
      <c r="J109" s="64">
        <v>0.8293159869103679</v>
      </c>
      <c r="K109" s="65">
        <v>5.0921861281826165E-2</v>
      </c>
      <c r="L109" s="65">
        <v>1.1573150291324128E-3</v>
      </c>
      <c r="M109" s="65">
        <v>3.2444728230505225E-2</v>
      </c>
      <c r="N109" s="65">
        <v>1.9953707398834704E-4</v>
      </c>
      <c r="O109" s="65">
        <v>9.258520233059302E-3</v>
      </c>
      <c r="P109" s="65">
        <v>3.8590470109346318E-2</v>
      </c>
      <c r="Q109" s="65">
        <v>3.8111581131774284E-2</v>
      </c>
      <c r="R109" s="64">
        <v>-7.0000385536845622E-2</v>
      </c>
      <c r="S109" s="65">
        <v>1.955287547358802E-2</v>
      </c>
      <c r="T109" s="65">
        <v>4.2176639638751836E-4</v>
      </c>
      <c r="U109" s="65">
        <v>8.1716233499237075E-3</v>
      </c>
      <c r="V109" s="65">
        <v>2.6466807460136569E-5</v>
      </c>
      <c r="W109" s="65">
        <v>4.1096798038450406E-3</v>
      </c>
      <c r="X109" s="65">
        <v>2.4485243387297167E-2</v>
      </c>
      <c r="Y109" s="66">
        <v>1.3232730318344033E-2</v>
      </c>
    </row>
    <row r="110" spans="1:25" x14ac:dyDescent="0.35">
      <c r="A110" s="40" t="s">
        <v>94</v>
      </c>
      <c r="B110" s="64">
        <v>0.87287927219080408</v>
      </c>
      <c r="C110" s="65">
        <v>2.0899926235554464E-2</v>
      </c>
      <c r="D110" s="65">
        <v>4.1799852471108923E-3</v>
      </c>
      <c r="E110" s="65">
        <v>4.6717482173592329E-3</v>
      </c>
      <c r="F110" s="65">
        <v>2.4588148512417015E-4</v>
      </c>
      <c r="G110" s="65">
        <v>4.7455126628964839E-2</v>
      </c>
      <c r="H110" s="65">
        <v>2.5325792967789525E-2</v>
      </c>
      <c r="I110" s="66">
        <v>2.4342267027292846E-2</v>
      </c>
      <c r="J110" s="64">
        <v>0.82198142414860687</v>
      </c>
      <c r="K110" s="65">
        <v>2.2058823529411766E-2</v>
      </c>
      <c r="L110" s="65">
        <v>2.5154798761609907E-3</v>
      </c>
      <c r="M110" s="65">
        <v>8.7074303405572755E-3</v>
      </c>
      <c r="N110" s="65">
        <v>1.9349845201238391E-4</v>
      </c>
      <c r="O110" s="65">
        <v>3.0572755417956655E-2</v>
      </c>
      <c r="P110" s="65">
        <v>8.5719814241486073E-2</v>
      </c>
      <c r="Q110" s="65">
        <v>2.825077399380805E-2</v>
      </c>
      <c r="R110" s="64">
        <v>-5.0897848042197213E-2</v>
      </c>
      <c r="S110" s="65">
        <v>1.1588972938573021E-3</v>
      </c>
      <c r="T110" s="65">
        <v>-1.6645053709499016E-3</v>
      </c>
      <c r="U110" s="65">
        <v>4.0356821231980426E-3</v>
      </c>
      <c r="V110" s="65">
        <v>-5.2383033111786238E-5</v>
      </c>
      <c r="W110" s="65">
        <v>-1.6882371211008183E-2</v>
      </c>
      <c r="X110" s="65">
        <v>6.0394021273696544E-2</v>
      </c>
      <c r="Y110" s="66">
        <v>3.9085069665152038E-3</v>
      </c>
    </row>
    <row r="111" spans="1:25" x14ac:dyDescent="0.35">
      <c r="A111" s="40" t="s">
        <v>46</v>
      </c>
      <c r="B111" s="64">
        <v>0.9559183673469388</v>
      </c>
      <c r="C111" s="65">
        <v>5.7142857142857143E-3</v>
      </c>
      <c r="D111" s="65">
        <v>8.1632653061224493E-4</v>
      </c>
      <c r="E111" s="65">
        <v>5.7142857142857143E-3</v>
      </c>
      <c r="F111" s="65">
        <v>8.1632653061224493E-4</v>
      </c>
      <c r="G111" s="65">
        <v>0</v>
      </c>
      <c r="H111" s="65">
        <v>7.3469387755102037E-3</v>
      </c>
      <c r="I111" s="66">
        <v>2.3673469387755101E-2</v>
      </c>
      <c r="J111" s="64">
        <v>0.90014577259475215</v>
      </c>
      <c r="K111" s="65">
        <v>5.1020408163265302E-3</v>
      </c>
      <c r="L111" s="65">
        <v>0</v>
      </c>
      <c r="M111" s="65">
        <v>8.0174927113702624E-3</v>
      </c>
      <c r="N111" s="65">
        <v>0</v>
      </c>
      <c r="O111" s="65">
        <v>1.3119533527696793E-2</v>
      </c>
      <c r="P111" s="65">
        <v>2.3323615160349854E-2</v>
      </c>
      <c r="Q111" s="65">
        <v>5.0291545189504371E-2</v>
      </c>
      <c r="R111" s="64">
        <v>-5.5772594752186655E-2</v>
      </c>
      <c r="S111" s="65">
        <v>-6.1224489795918408E-4</v>
      </c>
      <c r="T111" s="65">
        <v>-8.1632653061224493E-4</v>
      </c>
      <c r="U111" s="65">
        <v>2.3032069970845481E-3</v>
      </c>
      <c r="V111" s="65">
        <v>-8.1632653061224493E-4</v>
      </c>
      <c r="W111" s="65">
        <v>1.3119533527696793E-2</v>
      </c>
      <c r="X111" s="65">
        <v>1.5976676384839648E-2</v>
      </c>
      <c r="Y111" s="66">
        <v>2.6618075801749269E-2</v>
      </c>
    </row>
    <row r="112" spans="1:25" x14ac:dyDescent="0.35">
      <c r="A112" s="40" t="s">
        <v>140</v>
      </c>
      <c r="B112" s="64">
        <v>0.96</v>
      </c>
      <c r="C112" s="65">
        <v>2.7777777777777779E-3</v>
      </c>
      <c r="D112" s="65">
        <v>2.7777777777777779E-3</v>
      </c>
      <c r="E112" s="65">
        <v>2.2222222222222222E-3</v>
      </c>
      <c r="F112" s="65">
        <v>0</v>
      </c>
      <c r="G112" s="65">
        <v>5.5555555555555556E-4</v>
      </c>
      <c r="H112" s="65">
        <v>1.3888888888888888E-2</v>
      </c>
      <c r="I112" s="66">
        <v>1.7777777777777778E-2</v>
      </c>
      <c r="J112" s="64">
        <v>0.8984984984984985</v>
      </c>
      <c r="K112" s="65">
        <v>4.2042042042042043E-3</v>
      </c>
      <c r="L112" s="65">
        <v>5.4054054054054057E-3</v>
      </c>
      <c r="M112" s="65">
        <v>2.4024024024024023E-3</v>
      </c>
      <c r="N112" s="65">
        <v>0</v>
      </c>
      <c r="O112" s="65">
        <v>3.6036036036036037E-3</v>
      </c>
      <c r="P112" s="65">
        <v>6.6066066066066062E-2</v>
      </c>
      <c r="Q112" s="65">
        <v>1.9819819819819819E-2</v>
      </c>
      <c r="R112" s="64">
        <v>-6.1501501501501465E-2</v>
      </c>
      <c r="S112" s="65">
        <v>1.4264264264264265E-3</v>
      </c>
      <c r="T112" s="65">
        <v>2.6276276276276278E-3</v>
      </c>
      <c r="U112" s="65">
        <v>1.8018018018018007E-4</v>
      </c>
      <c r="V112" s="65">
        <v>0</v>
      </c>
      <c r="W112" s="65">
        <v>3.048048048048048E-3</v>
      </c>
      <c r="X112" s="65">
        <v>5.2177177177177174E-2</v>
      </c>
      <c r="Y112" s="66">
        <v>2.0420420420420408E-3</v>
      </c>
    </row>
    <row r="113" spans="1:25" x14ac:dyDescent="0.35">
      <c r="A113" s="40" t="s">
        <v>104</v>
      </c>
      <c r="B113" s="64">
        <v>0.96147260273972601</v>
      </c>
      <c r="C113" s="65">
        <v>3.1392694063926939E-3</v>
      </c>
      <c r="D113" s="65">
        <v>0</v>
      </c>
      <c r="E113" s="65">
        <v>9.7031963470319629E-3</v>
      </c>
      <c r="F113" s="65">
        <v>2.8538812785388126E-4</v>
      </c>
      <c r="G113" s="65">
        <v>1.1415525114155251E-3</v>
      </c>
      <c r="H113" s="65">
        <v>1.1130136986301369E-2</v>
      </c>
      <c r="I113" s="66">
        <v>1.3127853881278538E-2</v>
      </c>
      <c r="J113" s="64">
        <v>0.924625850340136</v>
      </c>
      <c r="K113" s="65">
        <v>4.3537414965986393E-3</v>
      </c>
      <c r="L113" s="65">
        <v>0</v>
      </c>
      <c r="M113" s="65">
        <v>9.5238095238095247E-3</v>
      </c>
      <c r="N113" s="65">
        <v>0</v>
      </c>
      <c r="O113" s="65">
        <v>3.5374149659863946E-3</v>
      </c>
      <c r="P113" s="65">
        <v>3.0476190476190476E-2</v>
      </c>
      <c r="Q113" s="65">
        <v>2.7482993197278913E-2</v>
      </c>
      <c r="R113" s="64">
        <v>-3.684675239959001E-2</v>
      </c>
      <c r="S113" s="65">
        <v>1.2144720902059454E-3</v>
      </c>
      <c r="T113" s="65">
        <v>0</v>
      </c>
      <c r="U113" s="65">
        <v>-1.7938682322243826E-4</v>
      </c>
      <c r="V113" s="65">
        <v>-2.8538812785388126E-4</v>
      </c>
      <c r="W113" s="65">
        <v>2.3958624545708696E-3</v>
      </c>
      <c r="X113" s="65">
        <v>1.9346053489889107E-2</v>
      </c>
      <c r="Y113" s="66">
        <v>1.4355139316000375E-2</v>
      </c>
    </row>
    <row r="114" spans="1:25" x14ac:dyDescent="0.35">
      <c r="A114" s="40" t="s">
        <v>218</v>
      </c>
      <c r="B114" s="64">
        <v>0.53557971536227711</v>
      </c>
      <c r="C114" s="65">
        <v>0.13564691482468141</v>
      </c>
      <c r="D114" s="65">
        <v>2.0159838721290229E-3</v>
      </c>
      <c r="E114" s="65">
        <v>4.7567619459044329E-2</v>
      </c>
      <c r="F114" s="65">
        <v>3.1199750401996785E-4</v>
      </c>
      <c r="G114" s="65">
        <v>4.3991648066815464E-2</v>
      </c>
      <c r="H114" s="65">
        <v>2.3879808961528307E-2</v>
      </c>
      <c r="I114" s="66">
        <v>0.21100631194950439</v>
      </c>
      <c r="J114" s="64">
        <v>0.34088639836984208</v>
      </c>
      <c r="K114" s="65">
        <v>0.14119205298013246</v>
      </c>
      <c r="L114" s="65">
        <v>1.1207335710646969E-3</v>
      </c>
      <c r="M114" s="65">
        <v>7.5231788079470202E-2</v>
      </c>
      <c r="N114" s="65">
        <v>2.0376974019358125E-4</v>
      </c>
      <c r="O114" s="65">
        <v>6.3372389200203771E-2</v>
      </c>
      <c r="P114" s="65">
        <v>9.2919001528273051E-2</v>
      </c>
      <c r="Q114" s="65">
        <v>0.28507386653082017</v>
      </c>
      <c r="R114" s="64">
        <v>-0.19469331699243503</v>
      </c>
      <c r="S114" s="65">
        <v>5.5451381554510459E-3</v>
      </c>
      <c r="T114" s="65">
        <v>-8.9525030106432603E-4</v>
      </c>
      <c r="U114" s="65">
        <v>2.7664168620425873E-2</v>
      </c>
      <c r="V114" s="65">
        <v>-1.082277638263866E-4</v>
      </c>
      <c r="W114" s="65">
        <v>1.9380741133388307E-2</v>
      </c>
      <c r="X114" s="65">
        <v>6.9039192566744748E-2</v>
      </c>
      <c r="Y114" s="66">
        <v>7.4067554581315781E-2</v>
      </c>
    </row>
    <row r="115" spans="1:25" x14ac:dyDescent="0.35">
      <c r="A115" s="40" t="s">
        <v>78</v>
      </c>
      <c r="B115" s="64">
        <v>0.94714294714294711</v>
      </c>
      <c r="C115" s="65">
        <v>8.8200088200088202E-3</v>
      </c>
      <c r="D115" s="65">
        <v>1.449001449001449E-3</v>
      </c>
      <c r="E115" s="65">
        <v>9.5760095760095768E-3</v>
      </c>
      <c r="F115" s="65">
        <v>5.6700056700056695E-4</v>
      </c>
      <c r="G115" s="65">
        <v>7.875007875007875E-3</v>
      </c>
      <c r="H115" s="65">
        <v>1.2096012096012096E-2</v>
      </c>
      <c r="I115" s="66">
        <v>1.2474012474012475E-2</v>
      </c>
      <c r="J115" s="64">
        <v>0.8997739261492087</v>
      </c>
      <c r="K115" s="65">
        <v>6.9706103993971364E-3</v>
      </c>
      <c r="L115" s="65">
        <v>2.1351419241396634E-3</v>
      </c>
      <c r="M115" s="65">
        <v>1.2685254961065059E-2</v>
      </c>
      <c r="N115" s="65">
        <v>1.2559658377292137E-4</v>
      </c>
      <c r="O115" s="65">
        <v>8.1637779452398886E-3</v>
      </c>
      <c r="P115" s="65">
        <v>3.8683747802059784E-2</v>
      </c>
      <c r="Q115" s="65">
        <v>3.1461944235116807E-2</v>
      </c>
      <c r="R115" s="64">
        <v>-4.7369020993738409E-2</v>
      </c>
      <c r="S115" s="65">
        <v>-1.8493984206116839E-3</v>
      </c>
      <c r="T115" s="65">
        <v>6.8614047513821438E-4</v>
      </c>
      <c r="U115" s="65">
        <v>3.1092453850554824E-3</v>
      </c>
      <c r="V115" s="65">
        <v>-4.4140398322764561E-4</v>
      </c>
      <c r="W115" s="65">
        <v>2.8877007023201361E-4</v>
      </c>
      <c r="X115" s="65">
        <v>2.6587735706047687E-2</v>
      </c>
      <c r="Y115" s="66">
        <v>1.8987931761104332E-2</v>
      </c>
    </row>
    <row r="116" spans="1:25" x14ac:dyDescent="0.35">
      <c r="A116" s="40" t="s">
        <v>79</v>
      </c>
      <c r="B116" s="64">
        <v>0.83400294855779511</v>
      </c>
      <c r="C116" s="65">
        <v>3.3942176755911185E-2</v>
      </c>
      <c r="D116" s="65">
        <v>1.834408093903688E-3</v>
      </c>
      <c r="E116" s="65">
        <v>2.5310330080916529E-2</v>
      </c>
      <c r="F116" s="65">
        <v>1.1254037385912195E-4</v>
      </c>
      <c r="G116" s="65">
        <v>8.8569274227128982E-3</v>
      </c>
      <c r="H116" s="65">
        <v>2.2091675388545642E-2</v>
      </c>
      <c r="I116" s="66">
        <v>7.3848993326355833E-2</v>
      </c>
      <c r="J116" s="64">
        <v>0.71006382978723404</v>
      </c>
      <c r="K116" s="65">
        <v>4.9393617021276592E-2</v>
      </c>
      <c r="L116" s="65">
        <v>1.9680851063829789E-3</v>
      </c>
      <c r="M116" s="65">
        <v>2.6329787234042553E-2</v>
      </c>
      <c r="N116" s="65">
        <v>1.8085106382978723E-4</v>
      </c>
      <c r="O116" s="65">
        <v>1.4574468085106382E-2</v>
      </c>
      <c r="P116" s="65">
        <v>6.3638297872340432E-2</v>
      </c>
      <c r="Q116" s="65">
        <v>0.13385106382978723</v>
      </c>
      <c r="R116" s="64">
        <v>-0.12393911877056107</v>
      </c>
      <c r="S116" s="65">
        <v>1.5451440265365407E-2</v>
      </c>
      <c r="T116" s="65">
        <v>1.3367701247929084E-4</v>
      </c>
      <c r="U116" s="65">
        <v>1.0194571531260237E-3</v>
      </c>
      <c r="V116" s="65">
        <v>6.831068997066528E-5</v>
      </c>
      <c r="W116" s="65">
        <v>5.7175406623934839E-3</v>
      </c>
      <c r="X116" s="65">
        <v>4.1546622483794787E-2</v>
      </c>
      <c r="Y116" s="66">
        <v>6.0002070503431398E-2</v>
      </c>
    </row>
    <row r="117" spans="1:25" x14ac:dyDescent="0.35">
      <c r="A117" s="40" t="s">
        <v>31</v>
      </c>
      <c r="B117" s="64">
        <v>0.90742443944055062</v>
      </c>
      <c r="C117" s="65">
        <v>1.8267736513272653E-2</v>
      </c>
      <c r="D117" s="65">
        <v>5.1695157146934767E-3</v>
      </c>
      <c r="E117" s="65">
        <v>1.2844502235894834E-2</v>
      </c>
      <c r="F117" s="65">
        <v>3.8057784402651361E-4</v>
      </c>
      <c r="G117" s="65">
        <v>1.2939646696901463E-2</v>
      </c>
      <c r="H117" s="65">
        <v>2.5054708065078812E-2</v>
      </c>
      <c r="I117" s="66">
        <v>1.7918873489581683E-2</v>
      </c>
      <c r="J117" s="64">
        <v>0.86148783713134669</v>
      </c>
      <c r="K117" s="65">
        <v>2.038933480948427E-2</v>
      </c>
      <c r="L117" s="65">
        <v>5.1972814220254022E-3</v>
      </c>
      <c r="M117" s="65">
        <v>1.6637451179383093E-2</v>
      </c>
      <c r="N117" s="65">
        <v>2.1527201156318235E-4</v>
      </c>
      <c r="O117" s="65">
        <v>1.602238828920257E-2</v>
      </c>
      <c r="P117" s="65">
        <v>5.4648337792539289E-2</v>
      </c>
      <c r="Q117" s="65">
        <v>2.5402097364455516E-2</v>
      </c>
      <c r="R117" s="64">
        <v>-4.5936602309203933E-2</v>
      </c>
      <c r="S117" s="65">
        <v>2.1215982962116166E-3</v>
      </c>
      <c r="T117" s="65">
        <v>2.7765707331925578E-5</v>
      </c>
      <c r="U117" s="65">
        <v>3.7929489434882589E-3</v>
      </c>
      <c r="V117" s="65">
        <v>-1.6530583246333126E-4</v>
      </c>
      <c r="W117" s="65">
        <v>3.0827415923011074E-3</v>
      </c>
      <c r="X117" s="65">
        <v>2.9593629727460477E-2</v>
      </c>
      <c r="Y117" s="66">
        <v>7.4832238748738338E-3</v>
      </c>
    </row>
    <row r="118" spans="1:25" x14ac:dyDescent="0.35">
      <c r="A118" s="40" t="s">
        <v>330</v>
      </c>
      <c r="B118" s="64">
        <v>0.68212708963738278</v>
      </c>
      <c r="C118" s="65">
        <v>4.0031747606528105E-2</v>
      </c>
      <c r="D118" s="65">
        <v>1.7113944144054765E-3</v>
      </c>
      <c r="E118" s="65">
        <v>3.5988888337715165E-2</v>
      </c>
      <c r="F118" s="65">
        <v>1.7361972320055559E-4</v>
      </c>
      <c r="G118" s="65">
        <v>2.2074507664070638E-3</v>
      </c>
      <c r="H118" s="65">
        <v>2.130562031846818E-2</v>
      </c>
      <c r="I118" s="66">
        <v>0.21645418919589265</v>
      </c>
      <c r="J118" s="64">
        <v>0.54636914127687974</v>
      </c>
      <c r="K118" s="65">
        <v>6.1483812520860152E-2</v>
      </c>
      <c r="L118" s="65">
        <v>1.9072140370953131E-3</v>
      </c>
      <c r="M118" s="65">
        <v>3.5927144423782961E-2</v>
      </c>
      <c r="N118" s="65">
        <v>3.3376245649167978E-4</v>
      </c>
      <c r="O118" s="65">
        <v>7.795737376627092E-3</v>
      </c>
      <c r="P118" s="65">
        <v>4.560625566204167E-2</v>
      </c>
      <c r="Q118" s="65">
        <v>0.30057693224622134</v>
      </c>
      <c r="R118" s="64">
        <v>-0.13575794836050303</v>
      </c>
      <c r="S118" s="65">
        <v>2.1452064914332047E-2</v>
      </c>
      <c r="T118" s="65">
        <v>1.9581962268983661E-4</v>
      </c>
      <c r="U118" s="65">
        <v>-6.1743913932203742E-5</v>
      </c>
      <c r="V118" s="65">
        <v>1.6014273329112419E-4</v>
      </c>
      <c r="W118" s="65">
        <v>5.5882866102200286E-3</v>
      </c>
      <c r="X118" s="65">
        <v>2.430063534357349E-2</v>
      </c>
      <c r="Y118" s="66">
        <v>8.4122743050328685E-2</v>
      </c>
    </row>
    <row r="119" spans="1:25" x14ac:dyDescent="0.35">
      <c r="A119" s="40" t="s">
        <v>47</v>
      </c>
      <c r="B119" s="64">
        <v>0.96542553191489366</v>
      </c>
      <c r="C119" s="65">
        <v>6.648936170212766E-3</v>
      </c>
      <c r="D119" s="65">
        <v>2.6595744680851063E-3</v>
      </c>
      <c r="E119" s="65">
        <v>7.9787234042553185E-3</v>
      </c>
      <c r="F119" s="65">
        <v>0</v>
      </c>
      <c r="G119" s="65">
        <v>0</v>
      </c>
      <c r="H119" s="65">
        <v>1.0638297872340425E-2</v>
      </c>
      <c r="I119" s="66">
        <v>6.648936170212766E-3</v>
      </c>
      <c r="J119" s="64">
        <v>0.91498559077809793</v>
      </c>
      <c r="K119" s="65">
        <v>5.763688760806916E-3</v>
      </c>
      <c r="L119" s="65">
        <v>0</v>
      </c>
      <c r="M119" s="65">
        <v>2.881844380403458E-3</v>
      </c>
      <c r="N119" s="65">
        <v>0</v>
      </c>
      <c r="O119" s="65">
        <v>1.440922190201729E-3</v>
      </c>
      <c r="P119" s="65">
        <v>5.9077809798270896E-2</v>
      </c>
      <c r="Q119" s="65">
        <v>1.5850144092219021E-2</v>
      </c>
      <c r="R119" s="64">
        <v>-5.043994113679573E-2</v>
      </c>
      <c r="S119" s="65">
        <v>-8.8524740940584996E-4</v>
      </c>
      <c r="T119" s="65">
        <v>-2.6595744680851063E-3</v>
      </c>
      <c r="U119" s="65">
        <v>-5.0968790238518601E-3</v>
      </c>
      <c r="V119" s="65">
        <v>0</v>
      </c>
      <c r="W119" s="65">
        <v>1.440922190201729E-3</v>
      </c>
      <c r="X119" s="65">
        <v>4.8439511925930469E-2</v>
      </c>
      <c r="Y119" s="66">
        <v>9.2012079220062555E-3</v>
      </c>
    </row>
    <row r="120" spans="1:25" x14ac:dyDescent="0.35">
      <c r="A120" s="40" t="s">
        <v>265</v>
      </c>
      <c r="B120" s="64">
        <v>0.91698784464868066</v>
      </c>
      <c r="C120" s="65">
        <v>1.8203379780610731E-2</v>
      </c>
      <c r="D120" s="65">
        <v>1.4823599169878447E-3</v>
      </c>
      <c r="E120" s="65">
        <v>3.1959679810257928E-2</v>
      </c>
      <c r="F120" s="65">
        <v>2.3717758671805514E-4</v>
      </c>
      <c r="G120" s="65">
        <v>2.5496590572190929E-3</v>
      </c>
      <c r="H120" s="65">
        <v>1.0257930625555885E-2</v>
      </c>
      <c r="I120" s="66">
        <v>1.8321968573969762E-2</v>
      </c>
      <c r="J120" s="64">
        <v>0.83644859813084116</v>
      </c>
      <c r="K120" s="65">
        <v>4.1142979911913201E-2</v>
      </c>
      <c r="L120" s="65">
        <v>6.4453754431195622E-4</v>
      </c>
      <c r="M120" s="65">
        <v>4.4795359329680956E-2</v>
      </c>
      <c r="N120" s="65">
        <v>1.074229240519927E-4</v>
      </c>
      <c r="O120" s="65">
        <v>6.4990869051455577E-3</v>
      </c>
      <c r="P120" s="65">
        <v>3.2495434525727791E-2</v>
      </c>
      <c r="Q120" s="65">
        <v>3.7866580728327423E-2</v>
      </c>
      <c r="R120" s="64">
        <v>-8.0539246517839502E-2</v>
      </c>
      <c r="S120" s="65">
        <v>2.293960013130247E-2</v>
      </c>
      <c r="T120" s="65">
        <v>-8.3782237267588852E-4</v>
      </c>
      <c r="U120" s="65">
        <v>1.2835679519423028E-2</v>
      </c>
      <c r="V120" s="65">
        <v>-1.2975466266606245E-4</v>
      </c>
      <c r="W120" s="65">
        <v>3.9494278479264653E-3</v>
      </c>
      <c r="X120" s="65">
        <v>2.2237503900171908E-2</v>
      </c>
      <c r="Y120" s="66">
        <v>1.9544612154357661E-2</v>
      </c>
    </row>
    <row r="121" spans="1:25" x14ac:dyDescent="0.35">
      <c r="A121" s="40" t="s">
        <v>219</v>
      </c>
      <c r="B121" s="64">
        <v>0.65319535115196581</v>
      </c>
      <c r="C121" s="65">
        <v>5.0440586668227989E-2</v>
      </c>
      <c r="D121" s="65">
        <v>1.5222928071664862E-3</v>
      </c>
      <c r="E121" s="65">
        <v>6.2970227465675224E-2</v>
      </c>
      <c r="F121" s="65">
        <v>2.6347375508650723E-4</v>
      </c>
      <c r="G121" s="65">
        <v>5.9530431218712494E-2</v>
      </c>
      <c r="H121" s="65">
        <v>3.7984133024971459E-2</v>
      </c>
      <c r="I121" s="66">
        <v>0.13409350390819402</v>
      </c>
      <c r="J121" s="64">
        <v>0.53695309692932758</v>
      </c>
      <c r="K121" s="65">
        <v>5.8704845084436581E-2</v>
      </c>
      <c r="L121" s="65">
        <v>1.1608302700312318E-3</v>
      </c>
      <c r="M121" s="65">
        <v>7.2316961941350427E-2</v>
      </c>
      <c r="N121" s="65">
        <v>2.3492993560155883E-4</v>
      </c>
      <c r="O121" s="65">
        <v>7.5260495840358196E-2</v>
      </c>
      <c r="P121" s="65">
        <v>8.7172825516154892E-2</v>
      </c>
      <c r="Q121" s="65">
        <v>0.16819601448273955</v>
      </c>
      <c r="R121" s="64">
        <v>-0.11624225422263823</v>
      </c>
      <c r="S121" s="65">
        <v>8.2642584162085919E-3</v>
      </c>
      <c r="T121" s="65">
        <v>-3.6146253713525436E-4</v>
      </c>
      <c r="U121" s="65">
        <v>9.346734475675203E-3</v>
      </c>
      <c r="V121" s="65">
        <v>-2.8543819484948393E-5</v>
      </c>
      <c r="W121" s="65">
        <v>1.5730064621645702E-2</v>
      </c>
      <c r="X121" s="65">
        <v>4.9188692491183433E-2</v>
      </c>
      <c r="Y121" s="66">
        <v>3.4102510574545525E-2</v>
      </c>
    </row>
    <row r="122" spans="1:25" x14ac:dyDescent="0.35">
      <c r="A122" s="40" t="s">
        <v>266</v>
      </c>
      <c r="B122" s="64">
        <v>0.9143669985775249</v>
      </c>
      <c r="C122" s="65">
        <v>1.3149992097360518E-2</v>
      </c>
      <c r="D122" s="65">
        <v>7.270428323059902E-4</v>
      </c>
      <c r="E122" s="65">
        <v>3.7711395606132452E-2</v>
      </c>
      <c r="F122" s="65">
        <v>1.264422317053896E-4</v>
      </c>
      <c r="G122" s="65">
        <v>1.4540856646119804E-3</v>
      </c>
      <c r="H122" s="65">
        <v>1.2865497076023392E-2</v>
      </c>
      <c r="I122" s="66">
        <v>1.9598545914335387E-2</v>
      </c>
      <c r="J122" s="64">
        <v>0.85099666275818531</v>
      </c>
      <c r="K122" s="65">
        <v>1.909142839962719E-2</v>
      </c>
      <c r="L122" s="65">
        <v>6.31370073058537E-4</v>
      </c>
      <c r="M122" s="65">
        <v>5.4989326839241154E-2</v>
      </c>
      <c r="N122" s="65">
        <v>4.8104386518745679E-4</v>
      </c>
      <c r="O122" s="65">
        <v>5.8326568653979134E-3</v>
      </c>
      <c r="P122" s="65">
        <v>3.1267851237184688E-2</v>
      </c>
      <c r="Q122" s="65">
        <v>3.6709659962117794E-2</v>
      </c>
      <c r="R122" s="64">
        <v>-6.3370335819339596E-2</v>
      </c>
      <c r="S122" s="65">
        <v>5.9414363022666714E-3</v>
      </c>
      <c r="T122" s="65">
        <v>-9.5672759247453199E-5</v>
      </c>
      <c r="U122" s="65">
        <v>1.7277931233108702E-2</v>
      </c>
      <c r="V122" s="65">
        <v>3.5460163348206722E-4</v>
      </c>
      <c r="W122" s="65">
        <v>4.3785712007859325E-3</v>
      </c>
      <c r="X122" s="65">
        <v>1.8402354161161295E-2</v>
      </c>
      <c r="Y122" s="66">
        <v>1.7111114047782407E-2</v>
      </c>
    </row>
    <row r="123" spans="1:25" x14ac:dyDescent="0.35">
      <c r="A123" s="40" t="s">
        <v>80</v>
      </c>
      <c r="B123" s="64">
        <v>0.95603156708004511</v>
      </c>
      <c r="C123" s="65">
        <v>8.6809470124013521E-3</v>
      </c>
      <c r="D123" s="65">
        <v>1.0146561443066515E-3</v>
      </c>
      <c r="E123" s="65">
        <v>6.2006764374295375E-3</v>
      </c>
      <c r="F123" s="65">
        <v>0</v>
      </c>
      <c r="G123" s="65">
        <v>6.4261555806087939E-3</v>
      </c>
      <c r="H123" s="65">
        <v>9.3573844419391206E-3</v>
      </c>
      <c r="I123" s="66">
        <v>1.2288613303269448E-2</v>
      </c>
      <c r="J123" s="64">
        <v>0.9167933956115577</v>
      </c>
      <c r="K123" s="65">
        <v>8.5813599826200307E-3</v>
      </c>
      <c r="L123" s="65">
        <v>6.5174885943949598E-4</v>
      </c>
      <c r="M123" s="65">
        <v>6.7347382142081249E-3</v>
      </c>
      <c r="N123" s="65">
        <v>0</v>
      </c>
      <c r="O123" s="65">
        <v>5.2139908755159678E-3</v>
      </c>
      <c r="P123" s="65">
        <v>4.1386052574407993E-2</v>
      </c>
      <c r="Q123" s="65">
        <v>2.0638713882250706E-2</v>
      </c>
      <c r="R123" s="64">
        <v>-3.9238171468487404E-2</v>
      </c>
      <c r="S123" s="65">
        <v>-9.9587029781321446E-5</v>
      </c>
      <c r="T123" s="65">
        <v>-3.6290728486715557E-4</v>
      </c>
      <c r="U123" s="65">
        <v>5.3406177677858737E-4</v>
      </c>
      <c r="V123" s="65">
        <v>0</v>
      </c>
      <c r="W123" s="65">
        <v>-1.2121647050928261E-3</v>
      </c>
      <c r="X123" s="65">
        <v>3.2028668132468872E-2</v>
      </c>
      <c r="Y123" s="66">
        <v>8.350100578981258E-3</v>
      </c>
    </row>
    <row r="124" spans="1:25" x14ac:dyDescent="0.35">
      <c r="A124" s="40" t="s">
        <v>331</v>
      </c>
      <c r="B124" s="64">
        <v>0.86983389361281394</v>
      </c>
      <c r="C124" s="65">
        <v>2.471821237888076E-2</v>
      </c>
      <c r="D124" s="65">
        <v>2.1752026893415068E-3</v>
      </c>
      <c r="E124" s="65">
        <v>1.4385999604508601E-2</v>
      </c>
      <c r="F124" s="65">
        <v>1.9774569903104609E-4</v>
      </c>
      <c r="G124" s="65">
        <v>1.1370377694285149E-3</v>
      </c>
      <c r="H124" s="65">
        <v>1.6857820842396679E-2</v>
      </c>
      <c r="I124" s="66">
        <v>7.0694087403598976E-2</v>
      </c>
      <c r="J124" s="64">
        <v>0.7857377742284023</v>
      </c>
      <c r="K124" s="65">
        <v>3.2836942735002581E-2</v>
      </c>
      <c r="L124" s="65">
        <v>2.4428054681260862E-3</v>
      </c>
      <c r="M124" s="65">
        <v>1.86968572368112E-2</v>
      </c>
      <c r="N124" s="65">
        <v>2.8186216939916382E-4</v>
      </c>
      <c r="O124" s="65">
        <v>5.7781744726828578E-3</v>
      </c>
      <c r="P124" s="65">
        <v>4.4111429510969136E-2</v>
      </c>
      <c r="Q124" s="65">
        <v>0.11011415417860666</v>
      </c>
      <c r="R124" s="64">
        <v>-8.4096119384411638E-2</v>
      </c>
      <c r="S124" s="65">
        <v>8.1187303561218206E-3</v>
      </c>
      <c r="T124" s="65">
        <v>2.6760277878457939E-4</v>
      </c>
      <c r="U124" s="65">
        <v>4.3108576323025987E-3</v>
      </c>
      <c r="V124" s="65">
        <v>8.4116470368117739E-5</v>
      </c>
      <c r="W124" s="65">
        <v>4.6411367032543425E-3</v>
      </c>
      <c r="X124" s="65">
        <v>2.7253608668572456E-2</v>
      </c>
      <c r="Y124" s="66">
        <v>3.9420066775007687E-2</v>
      </c>
    </row>
    <row r="125" spans="1:25" x14ac:dyDescent="0.35">
      <c r="A125" s="40" t="s">
        <v>105</v>
      </c>
      <c r="B125" s="64">
        <v>0.95710619577172185</v>
      </c>
      <c r="C125" s="65">
        <v>4.5215691066845896E-3</v>
      </c>
      <c r="D125" s="65">
        <v>8.5543199315654401E-4</v>
      </c>
      <c r="E125" s="65">
        <v>9.2875473542710502E-3</v>
      </c>
      <c r="F125" s="65">
        <v>0</v>
      </c>
      <c r="G125" s="65">
        <v>4.8881828180373944E-4</v>
      </c>
      <c r="H125" s="65">
        <v>1.0265183917878529E-2</v>
      </c>
      <c r="I125" s="66">
        <v>1.7475253574483686E-2</v>
      </c>
      <c r="J125" s="64">
        <v>0.91463990554899643</v>
      </c>
      <c r="K125" s="65">
        <v>4.1322314049586778E-3</v>
      </c>
      <c r="L125" s="65">
        <v>8.2644628099173552E-4</v>
      </c>
      <c r="M125" s="65">
        <v>1.1924439197166469E-2</v>
      </c>
      <c r="N125" s="65">
        <v>0</v>
      </c>
      <c r="O125" s="65">
        <v>2.5974025974025974E-3</v>
      </c>
      <c r="P125" s="65">
        <v>3.6245572609208972E-2</v>
      </c>
      <c r="Q125" s="65">
        <v>2.9634002361275089E-2</v>
      </c>
      <c r="R125" s="64">
        <v>-4.2466290222725411E-2</v>
      </c>
      <c r="S125" s="65">
        <v>-3.8933770172591177E-4</v>
      </c>
      <c r="T125" s="65">
        <v>-2.8985712164808497E-5</v>
      </c>
      <c r="U125" s="65">
        <v>2.636891842895419E-3</v>
      </c>
      <c r="V125" s="65">
        <v>0</v>
      </c>
      <c r="W125" s="65">
        <v>2.108584315598858E-3</v>
      </c>
      <c r="X125" s="65">
        <v>2.5980388691330444E-2</v>
      </c>
      <c r="Y125" s="66">
        <v>1.2158748786791403E-2</v>
      </c>
    </row>
    <row r="126" spans="1:25" x14ac:dyDescent="0.35">
      <c r="A126" s="40" t="s">
        <v>141</v>
      </c>
      <c r="B126" s="64">
        <v>0.95933333333333337</v>
      </c>
      <c r="C126" s="65">
        <v>8.6666666666666663E-3</v>
      </c>
      <c r="D126" s="65">
        <v>2E-3</v>
      </c>
      <c r="E126" s="65">
        <v>1.2666666666666666E-2</v>
      </c>
      <c r="F126" s="65">
        <v>0</v>
      </c>
      <c r="G126" s="65">
        <v>0</v>
      </c>
      <c r="H126" s="65">
        <v>9.3333333333333341E-3</v>
      </c>
      <c r="I126" s="66">
        <v>8.0000000000000002E-3</v>
      </c>
      <c r="J126" s="64">
        <v>0.87491940683430047</v>
      </c>
      <c r="K126" s="65">
        <v>1.0315925209542231E-2</v>
      </c>
      <c r="L126" s="65">
        <v>2.5789813023855577E-3</v>
      </c>
      <c r="M126" s="65">
        <v>1.4829142488716958E-2</v>
      </c>
      <c r="N126" s="65">
        <v>1.2894906511927789E-3</v>
      </c>
      <c r="O126" s="65">
        <v>4.5132172791747258E-3</v>
      </c>
      <c r="P126" s="65">
        <v>5.8027079303675046E-2</v>
      </c>
      <c r="Q126" s="65">
        <v>3.3526756931012251E-2</v>
      </c>
      <c r="R126" s="64">
        <v>-8.4413926499032899E-2</v>
      </c>
      <c r="S126" s="65">
        <v>1.6492585428755646E-3</v>
      </c>
      <c r="T126" s="65">
        <v>5.7898130238555768E-4</v>
      </c>
      <c r="U126" s="65">
        <v>2.1624758220502912E-3</v>
      </c>
      <c r="V126" s="65">
        <v>1.2894906511927789E-3</v>
      </c>
      <c r="W126" s="65">
        <v>4.5132172791747258E-3</v>
      </c>
      <c r="X126" s="65">
        <v>4.8693745970341713E-2</v>
      </c>
      <c r="Y126" s="66">
        <v>2.5526756931012251E-2</v>
      </c>
    </row>
    <row r="127" spans="1:25" x14ac:dyDescent="0.35">
      <c r="A127" s="40" t="s">
        <v>106</v>
      </c>
      <c r="B127" s="64">
        <v>0.94133175865782071</v>
      </c>
      <c r="C127" s="65">
        <v>6.9123623606238494E-3</v>
      </c>
      <c r="D127" s="65">
        <v>1.0073291882316162E-3</v>
      </c>
      <c r="E127" s="65">
        <v>8.8922852478377154E-3</v>
      </c>
      <c r="F127" s="65">
        <v>5.5576782798985721E-4</v>
      </c>
      <c r="G127" s="65">
        <v>3.4388134356872417E-3</v>
      </c>
      <c r="H127" s="65">
        <v>1.0524853242557921E-2</v>
      </c>
      <c r="I127" s="66">
        <v>2.7336830039251102E-2</v>
      </c>
      <c r="J127" s="64">
        <v>0.88317804164284031</v>
      </c>
      <c r="K127" s="65">
        <v>9.8893336472804325E-3</v>
      </c>
      <c r="L127" s="65">
        <v>1.110027246123314E-3</v>
      </c>
      <c r="M127" s="65">
        <v>1.1167546839786067E-2</v>
      </c>
      <c r="N127" s="65">
        <v>5.3819502842342496E-4</v>
      </c>
      <c r="O127" s="65">
        <v>9.384775808133473E-3</v>
      </c>
      <c r="P127" s="65">
        <v>3.8110935450233779E-2</v>
      </c>
      <c r="Q127" s="65">
        <v>4.6621144337179184E-2</v>
      </c>
      <c r="R127" s="64">
        <v>-5.8153717014980399E-2</v>
      </c>
      <c r="S127" s="65">
        <v>2.9769712866565832E-3</v>
      </c>
      <c r="T127" s="65">
        <v>1.0269805789169775E-4</v>
      </c>
      <c r="U127" s="65">
        <v>2.2752615919483521E-3</v>
      </c>
      <c r="V127" s="65">
        <v>-1.7572799566432256E-5</v>
      </c>
      <c r="W127" s="65">
        <v>5.9459623724462309E-3</v>
      </c>
      <c r="X127" s="65">
        <v>2.7586082207675861E-2</v>
      </c>
      <c r="Y127" s="66">
        <v>1.9284314297928082E-2</v>
      </c>
    </row>
    <row r="128" spans="1:25" x14ac:dyDescent="0.35">
      <c r="A128" s="40" t="s">
        <v>187</v>
      </c>
      <c r="B128" s="64">
        <v>0.96963946869070206</v>
      </c>
      <c r="C128" s="65">
        <v>2.8462998102466793E-3</v>
      </c>
      <c r="D128" s="65">
        <v>2.8462998102466793E-3</v>
      </c>
      <c r="E128" s="65">
        <v>2.8462998102466793E-3</v>
      </c>
      <c r="F128" s="65">
        <v>0</v>
      </c>
      <c r="G128" s="65">
        <v>0</v>
      </c>
      <c r="H128" s="65">
        <v>1.0436432637571158E-2</v>
      </c>
      <c r="I128" s="66">
        <v>1.1385199240986717E-2</v>
      </c>
      <c r="J128" s="64">
        <v>0.94374999999999998</v>
      </c>
      <c r="K128" s="65">
        <v>0</v>
      </c>
      <c r="L128" s="65">
        <v>1.0416666666666667E-3</v>
      </c>
      <c r="M128" s="65">
        <v>0</v>
      </c>
      <c r="N128" s="65">
        <v>0</v>
      </c>
      <c r="O128" s="65">
        <v>5.208333333333333E-3</v>
      </c>
      <c r="P128" s="65">
        <v>2.3958333333333335E-2</v>
      </c>
      <c r="Q128" s="65">
        <v>2.6041666666666668E-2</v>
      </c>
      <c r="R128" s="64">
        <v>-2.5889468690702078E-2</v>
      </c>
      <c r="S128" s="65">
        <v>-2.8462998102466793E-3</v>
      </c>
      <c r="T128" s="65">
        <v>-1.8046331435800126E-3</v>
      </c>
      <c r="U128" s="65">
        <v>-2.8462998102466793E-3</v>
      </c>
      <c r="V128" s="65">
        <v>0</v>
      </c>
      <c r="W128" s="65">
        <v>5.208333333333333E-3</v>
      </c>
      <c r="X128" s="65">
        <v>1.3521900695762177E-2</v>
      </c>
      <c r="Y128" s="66">
        <v>1.4656467425679951E-2</v>
      </c>
    </row>
    <row r="129" spans="1:25" x14ac:dyDescent="0.35">
      <c r="A129" s="40" t="s">
        <v>95</v>
      </c>
      <c r="B129" s="64">
        <v>0.96</v>
      </c>
      <c r="C129" s="65">
        <v>0</v>
      </c>
      <c r="D129" s="65">
        <v>0</v>
      </c>
      <c r="E129" s="65">
        <v>0</v>
      </c>
      <c r="F129" s="65">
        <v>0</v>
      </c>
      <c r="G129" s="65">
        <v>0</v>
      </c>
      <c r="H129" s="65">
        <v>0.04</v>
      </c>
      <c r="I129" s="66">
        <v>0</v>
      </c>
      <c r="J129" s="64">
        <v>0.87142857142857144</v>
      </c>
      <c r="K129" s="65">
        <v>4.2857142857142858E-2</v>
      </c>
      <c r="L129" s="65">
        <v>0</v>
      </c>
      <c r="M129" s="65">
        <v>0</v>
      </c>
      <c r="N129" s="65">
        <v>0</v>
      </c>
      <c r="O129" s="65">
        <v>1.4285714285714285E-2</v>
      </c>
      <c r="P129" s="65">
        <v>2.8571428571428571E-2</v>
      </c>
      <c r="Q129" s="65">
        <v>4.2857142857142858E-2</v>
      </c>
      <c r="R129" s="64">
        <v>-8.8571428571428523E-2</v>
      </c>
      <c r="S129" s="65">
        <v>4.2857142857142858E-2</v>
      </c>
      <c r="T129" s="65">
        <v>0</v>
      </c>
      <c r="U129" s="65">
        <v>0</v>
      </c>
      <c r="V129" s="65">
        <v>0</v>
      </c>
      <c r="W129" s="65">
        <v>1.4285714285714285E-2</v>
      </c>
      <c r="X129" s="65">
        <v>-1.142857142857143E-2</v>
      </c>
      <c r="Y129" s="66">
        <v>4.2857142857142858E-2</v>
      </c>
    </row>
    <row r="130" spans="1:25" x14ac:dyDescent="0.35">
      <c r="A130" s="40" t="s">
        <v>332</v>
      </c>
      <c r="B130" s="64">
        <v>0.87120743034055725</v>
      </c>
      <c r="C130" s="65">
        <v>1.0357444413171967E-2</v>
      </c>
      <c r="D130" s="65">
        <v>8.4435688150858433E-4</v>
      </c>
      <c r="E130" s="65">
        <v>7.7117928511117359E-2</v>
      </c>
      <c r="F130" s="65">
        <v>1.125809175344779E-4</v>
      </c>
      <c r="G130" s="65">
        <v>2.1953278919223194E-3</v>
      </c>
      <c r="H130" s="65">
        <v>1.5311004784688996E-2</v>
      </c>
      <c r="I130" s="66">
        <v>2.2853926259499016E-2</v>
      </c>
      <c r="J130" s="64">
        <v>0.7934804719283971</v>
      </c>
      <c r="K130" s="65">
        <v>1.8968673718470302E-2</v>
      </c>
      <c r="L130" s="65">
        <v>5.0854353132628156E-4</v>
      </c>
      <c r="M130" s="65">
        <v>9.8352318958502855E-2</v>
      </c>
      <c r="N130" s="65">
        <v>0</v>
      </c>
      <c r="O130" s="65">
        <v>7.0179007323026852E-3</v>
      </c>
      <c r="P130" s="65">
        <v>3.7835638730675344E-2</v>
      </c>
      <c r="Q130" s="65">
        <v>4.3836452400325465E-2</v>
      </c>
      <c r="R130" s="64">
        <v>-7.7726958412160152E-2</v>
      </c>
      <c r="S130" s="65">
        <v>8.611229305298335E-3</v>
      </c>
      <c r="T130" s="65">
        <v>-3.3581335018230277E-4</v>
      </c>
      <c r="U130" s="65">
        <v>2.1234390447385496E-2</v>
      </c>
      <c r="V130" s="65">
        <v>-1.125809175344779E-4</v>
      </c>
      <c r="W130" s="65">
        <v>4.8225728403803658E-3</v>
      </c>
      <c r="X130" s="65">
        <v>2.2524633945986347E-2</v>
      </c>
      <c r="Y130" s="66">
        <v>2.0982526140826449E-2</v>
      </c>
    </row>
    <row r="131" spans="1:25" x14ac:dyDescent="0.35">
      <c r="A131" s="40" t="s">
        <v>188</v>
      </c>
      <c r="B131" s="64">
        <v>0.95208333333333328</v>
      </c>
      <c r="C131" s="65">
        <v>3.6858974358974358E-3</v>
      </c>
      <c r="D131" s="65">
        <v>2.0833333333333333E-3</v>
      </c>
      <c r="E131" s="65">
        <v>1.0897435897435897E-2</v>
      </c>
      <c r="F131" s="65">
        <v>1.6025641025641026E-4</v>
      </c>
      <c r="G131" s="65">
        <v>6.4102564102564103E-4</v>
      </c>
      <c r="H131" s="65">
        <v>9.6153846153846159E-3</v>
      </c>
      <c r="I131" s="66">
        <v>2.0833333333333332E-2</v>
      </c>
      <c r="J131" s="64">
        <v>0.87659574468085111</v>
      </c>
      <c r="K131" s="65">
        <v>1.3093289689034371E-2</v>
      </c>
      <c r="L131" s="65">
        <v>9.8199672667757766E-4</v>
      </c>
      <c r="M131" s="65">
        <v>3.044189852700491E-2</v>
      </c>
      <c r="N131" s="65">
        <v>0</v>
      </c>
      <c r="O131" s="65">
        <v>9.8199672667757766E-4</v>
      </c>
      <c r="P131" s="65">
        <v>3.1096563011456628E-2</v>
      </c>
      <c r="Q131" s="65">
        <v>4.6808510638297871E-2</v>
      </c>
      <c r="R131" s="64">
        <v>-7.5487588652482174E-2</v>
      </c>
      <c r="S131" s="65">
        <v>9.4073922531369356E-3</v>
      </c>
      <c r="T131" s="65">
        <v>-1.1013366066557556E-3</v>
      </c>
      <c r="U131" s="65">
        <v>1.9544462629569014E-2</v>
      </c>
      <c r="V131" s="65">
        <v>-1.6025641025641026E-4</v>
      </c>
      <c r="W131" s="65">
        <v>3.4097108565193663E-4</v>
      </c>
      <c r="X131" s="65">
        <v>2.1481178396072012E-2</v>
      </c>
      <c r="Y131" s="66">
        <v>2.5975177304964538E-2</v>
      </c>
    </row>
    <row r="132" spans="1:25" x14ac:dyDescent="0.35">
      <c r="A132" s="40" t="s">
        <v>165</v>
      </c>
      <c r="B132" s="64">
        <v>0.96296296296296291</v>
      </c>
      <c r="C132" s="65">
        <v>2.554278416347382E-3</v>
      </c>
      <c r="D132" s="65">
        <v>3.1928480204342275E-3</v>
      </c>
      <c r="E132" s="65">
        <v>3.1928480204342275E-3</v>
      </c>
      <c r="F132" s="65">
        <v>0</v>
      </c>
      <c r="G132" s="65">
        <v>0</v>
      </c>
      <c r="H132" s="65">
        <v>9.5785440613026813E-3</v>
      </c>
      <c r="I132" s="66">
        <v>1.8518518518518517E-2</v>
      </c>
      <c r="J132" s="64">
        <v>0.92587776332899874</v>
      </c>
      <c r="K132" s="65">
        <v>3.9011703511053317E-3</v>
      </c>
      <c r="L132" s="65">
        <v>6.5019505851755528E-4</v>
      </c>
      <c r="M132" s="65">
        <v>5.8517555266579977E-3</v>
      </c>
      <c r="N132" s="65">
        <v>0</v>
      </c>
      <c r="O132" s="65">
        <v>0</v>
      </c>
      <c r="P132" s="65">
        <v>3.6410923276983094E-2</v>
      </c>
      <c r="Q132" s="65">
        <v>2.7308192457737322E-2</v>
      </c>
      <c r="R132" s="64">
        <v>-3.7085199633964172E-2</v>
      </c>
      <c r="S132" s="65">
        <v>1.3468919347579497E-3</v>
      </c>
      <c r="T132" s="65">
        <v>-2.5426529619166725E-3</v>
      </c>
      <c r="U132" s="65">
        <v>2.6589075062237702E-3</v>
      </c>
      <c r="V132" s="65">
        <v>0</v>
      </c>
      <c r="W132" s="65">
        <v>0</v>
      </c>
      <c r="X132" s="65">
        <v>2.6832379215680414E-2</v>
      </c>
      <c r="Y132" s="66">
        <v>8.7896739392188047E-3</v>
      </c>
    </row>
    <row r="133" spans="1:25" x14ac:dyDescent="0.35">
      <c r="A133" s="40" t="s">
        <v>48</v>
      </c>
      <c r="B133" s="64">
        <v>0.87274774774774777</v>
      </c>
      <c r="C133" s="65">
        <v>2.4915540540540539E-2</v>
      </c>
      <c r="D133" s="65">
        <v>1.6891891891891893E-3</v>
      </c>
      <c r="E133" s="65">
        <v>1.7454954954954954E-2</v>
      </c>
      <c r="F133" s="65">
        <v>1.4076576576576576E-4</v>
      </c>
      <c r="G133" s="65">
        <v>3.3783783783783786E-3</v>
      </c>
      <c r="H133" s="65">
        <v>1.9988738738738739E-2</v>
      </c>
      <c r="I133" s="66">
        <v>5.9684684684684686E-2</v>
      </c>
      <c r="J133" s="64">
        <v>0.8110708310094813</v>
      </c>
      <c r="K133" s="65">
        <v>2.2727272727272728E-2</v>
      </c>
      <c r="L133" s="65">
        <v>1.1154489682097045E-3</v>
      </c>
      <c r="M133" s="65">
        <v>2.9001673173452314E-2</v>
      </c>
      <c r="N133" s="65">
        <v>2.7886224205242612E-4</v>
      </c>
      <c r="O133" s="65">
        <v>2.788622420524261E-3</v>
      </c>
      <c r="P133" s="65">
        <v>4.3363078639152258E-2</v>
      </c>
      <c r="Q133" s="65">
        <v>8.9654210819854988E-2</v>
      </c>
      <c r="R133" s="64">
        <v>-6.1676916738266474E-2</v>
      </c>
      <c r="S133" s="65">
        <v>-2.1882678132678114E-3</v>
      </c>
      <c r="T133" s="65">
        <v>-5.7374022097948481E-4</v>
      </c>
      <c r="U133" s="65">
        <v>1.154671821849736E-2</v>
      </c>
      <c r="V133" s="65">
        <v>1.3809647628666035E-4</v>
      </c>
      <c r="W133" s="65">
        <v>-5.897559578541176E-4</v>
      </c>
      <c r="X133" s="65">
        <v>2.3374339900413519E-2</v>
      </c>
      <c r="Y133" s="66">
        <v>2.9969526135170302E-2</v>
      </c>
    </row>
    <row r="134" spans="1:25" x14ac:dyDescent="0.35">
      <c r="A134" s="40" t="s">
        <v>142</v>
      </c>
      <c r="B134" s="64">
        <v>0.89797204399633368</v>
      </c>
      <c r="C134" s="65">
        <v>1.500916590284143E-2</v>
      </c>
      <c r="D134" s="65">
        <v>2.9789184234647113E-3</v>
      </c>
      <c r="E134" s="65">
        <v>1.3519706691109074E-2</v>
      </c>
      <c r="F134" s="65">
        <v>1.1457378551787351E-4</v>
      </c>
      <c r="G134" s="65">
        <v>1.8331805682859762E-3</v>
      </c>
      <c r="H134" s="65">
        <v>1.9706691109074245E-2</v>
      </c>
      <c r="I134" s="66">
        <v>4.8865719523373055E-2</v>
      </c>
      <c r="J134" s="64">
        <v>0.82530391715443496</v>
      </c>
      <c r="K134" s="65">
        <v>2.2399819900945521E-2</v>
      </c>
      <c r="L134" s="65">
        <v>1.8572714993246285E-3</v>
      </c>
      <c r="M134" s="65">
        <v>1.6152633948671769E-2</v>
      </c>
      <c r="N134" s="65">
        <v>2.2512381809995497E-4</v>
      </c>
      <c r="O134" s="65">
        <v>6.5285907248986939E-3</v>
      </c>
      <c r="P134" s="65">
        <v>4.491220171094102E-2</v>
      </c>
      <c r="Q134" s="65">
        <v>8.2620441242683473E-2</v>
      </c>
      <c r="R134" s="64">
        <v>-7.2668126841898717E-2</v>
      </c>
      <c r="S134" s="65">
        <v>7.3906539981040912E-3</v>
      </c>
      <c r="T134" s="65">
        <v>-1.1216469241400828E-3</v>
      </c>
      <c r="U134" s="65">
        <v>2.6329272575626953E-3</v>
      </c>
      <c r="V134" s="65">
        <v>1.1055003258208146E-4</v>
      </c>
      <c r="W134" s="65">
        <v>4.6954101566127181E-3</v>
      </c>
      <c r="X134" s="65">
        <v>2.5205510601866776E-2</v>
      </c>
      <c r="Y134" s="66">
        <v>3.3754721719310418E-2</v>
      </c>
    </row>
    <row r="135" spans="1:25" x14ac:dyDescent="0.35">
      <c r="A135" s="40" t="s">
        <v>220</v>
      </c>
      <c r="B135" s="64">
        <v>0.93593838061243662</v>
      </c>
      <c r="C135" s="65">
        <v>4.2269396956603417E-3</v>
      </c>
      <c r="D135" s="65">
        <v>6.5752395265827543E-4</v>
      </c>
      <c r="E135" s="65">
        <v>2.7522074018410669E-2</v>
      </c>
      <c r="F135" s="65">
        <v>9.3931993236896489E-5</v>
      </c>
      <c r="G135" s="65">
        <v>7.5145594589517192E-4</v>
      </c>
      <c r="H135" s="65">
        <v>1.2680819086981026E-2</v>
      </c>
      <c r="I135" s="66">
        <v>1.8128874694721023E-2</v>
      </c>
      <c r="J135" s="64">
        <v>0.85249668581528948</v>
      </c>
      <c r="K135" s="65">
        <v>1.2107821475916925E-2</v>
      </c>
      <c r="L135" s="65">
        <v>7.9540433053468848E-4</v>
      </c>
      <c r="M135" s="65">
        <v>5.1171011931064957E-2</v>
      </c>
      <c r="N135" s="65">
        <v>2.6513477684489618E-4</v>
      </c>
      <c r="O135" s="65">
        <v>5.0375607600530265E-3</v>
      </c>
      <c r="P135" s="65">
        <v>3.9770216526734424E-2</v>
      </c>
      <c r="Q135" s="65">
        <v>3.8356164383561646E-2</v>
      </c>
      <c r="R135" s="64">
        <v>-8.3441694797147137E-2</v>
      </c>
      <c r="S135" s="65">
        <v>7.8808817802565843E-3</v>
      </c>
      <c r="T135" s="65">
        <v>1.3788037787641305E-4</v>
      </c>
      <c r="U135" s="65">
        <v>2.3648937912654287E-2</v>
      </c>
      <c r="V135" s="65">
        <v>1.7120278360799969E-4</v>
      </c>
      <c r="W135" s="65">
        <v>4.2861048141578546E-3</v>
      </c>
      <c r="X135" s="65">
        <v>2.7089397439753398E-2</v>
      </c>
      <c r="Y135" s="66">
        <v>2.0227289688840622E-2</v>
      </c>
    </row>
    <row r="136" spans="1:25" x14ac:dyDescent="0.35">
      <c r="A136" s="40" t="s">
        <v>107</v>
      </c>
      <c r="B136" s="64">
        <v>0.96454559529338912</v>
      </c>
      <c r="C136" s="65">
        <v>4.3350363833410746E-3</v>
      </c>
      <c r="D136" s="65">
        <v>4.6446818392940084E-4</v>
      </c>
      <c r="E136" s="65">
        <v>9.1345409506115496E-3</v>
      </c>
      <c r="F136" s="65">
        <v>3.0964545595293388E-4</v>
      </c>
      <c r="G136" s="65">
        <v>6.1929091190586775E-4</v>
      </c>
      <c r="H136" s="65">
        <v>7.4314909428704135E-3</v>
      </c>
      <c r="I136" s="66">
        <v>1.315993187799969E-2</v>
      </c>
      <c r="J136" s="64">
        <v>0.92254146919431279</v>
      </c>
      <c r="K136" s="65">
        <v>5.4798578199052135E-3</v>
      </c>
      <c r="L136" s="65">
        <v>8.8862559241706157E-4</v>
      </c>
      <c r="M136" s="65">
        <v>9.6267772511848346E-3</v>
      </c>
      <c r="N136" s="65">
        <v>2.9620853080568723E-4</v>
      </c>
      <c r="O136" s="65">
        <v>3.7026066350710901E-3</v>
      </c>
      <c r="P136" s="65">
        <v>2.9028436018957347E-2</v>
      </c>
      <c r="Q136" s="65">
        <v>2.843601895734597E-2</v>
      </c>
      <c r="R136" s="64">
        <v>-4.2004126099076333E-2</v>
      </c>
      <c r="S136" s="65">
        <v>1.1448214365641389E-3</v>
      </c>
      <c r="T136" s="65">
        <v>4.2415740848766073E-4</v>
      </c>
      <c r="U136" s="65">
        <v>4.9223630057328507E-4</v>
      </c>
      <c r="V136" s="65">
        <v>-1.3436925147246651E-5</v>
      </c>
      <c r="W136" s="65">
        <v>3.0833157231652223E-3</v>
      </c>
      <c r="X136" s="65">
        <v>2.1596945076086935E-2</v>
      </c>
      <c r="Y136" s="66">
        <v>1.527608707934628E-2</v>
      </c>
    </row>
    <row r="137" spans="1:25" x14ac:dyDescent="0.35">
      <c r="A137" s="40" t="s">
        <v>189</v>
      </c>
      <c r="B137" s="64">
        <v>0.89428571428571424</v>
      </c>
      <c r="C137" s="65">
        <v>1.8285714285714287E-2</v>
      </c>
      <c r="D137" s="65">
        <v>1.5238095238095239E-3</v>
      </c>
      <c r="E137" s="65">
        <v>0.04</v>
      </c>
      <c r="F137" s="65">
        <v>1.9047619047619048E-4</v>
      </c>
      <c r="G137" s="65">
        <v>9.5238095238095238E-4</v>
      </c>
      <c r="H137" s="65">
        <v>1.3714285714285714E-2</v>
      </c>
      <c r="I137" s="66">
        <v>3.1047619047619046E-2</v>
      </c>
      <c r="J137" s="64">
        <v>0.81615023474178405</v>
      </c>
      <c r="K137" s="65">
        <v>1.3333333333333334E-2</v>
      </c>
      <c r="L137" s="65">
        <v>9.3896713615023472E-4</v>
      </c>
      <c r="M137" s="65">
        <v>6.5915492957746485E-2</v>
      </c>
      <c r="N137" s="65">
        <v>1.8779342723004695E-4</v>
      </c>
      <c r="O137" s="65">
        <v>2.6291079812206571E-3</v>
      </c>
      <c r="P137" s="65">
        <v>4.0751173708920188E-2</v>
      </c>
      <c r="Q137" s="65">
        <v>6.0093896713615022E-2</v>
      </c>
      <c r="R137" s="64">
        <v>-7.8135479543930186E-2</v>
      </c>
      <c r="S137" s="65">
        <v>-4.9523809523809529E-3</v>
      </c>
      <c r="T137" s="65">
        <v>-5.8484238765928913E-4</v>
      </c>
      <c r="U137" s="65">
        <v>2.5915492957746485E-2</v>
      </c>
      <c r="V137" s="65">
        <v>-2.6827632461435321E-6</v>
      </c>
      <c r="W137" s="65">
        <v>1.6767270288397047E-3</v>
      </c>
      <c r="X137" s="65">
        <v>2.7036887994634475E-2</v>
      </c>
      <c r="Y137" s="66">
        <v>2.9046277665995976E-2</v>
      </c>
    </row>
    <row r="138" spans="1:25" x14ac:dyDescent="0.35">
      <c r="A138" s="40" t="s">
        <v>291</v>
      </c>
      <c r="B138" s="64">
        <v>0.96249002394253791</v>
      </c>
      <c r="C138" s="65">
        <v>5.9856344772545892E-3</v>
      </c>
      <c r="D138" s="65">
        <v>5.3205639797818572E-4</v>
      </c>
      <c r="E138" s="65">
        <v>5.5865921787709499E-3</v>
      </c>
      <c r="F138" s="65">
        <v>0</v>
      </c>
      <c r="G138" s="65">
        <v>2.261239691407289E-3</v>
      </c>
      <c r="H138" s="65">
        <v>1.2370311252992818E-2</v>
      </c>
      <c r="I138" s="66">
        <v>1.077414205905826E-2</v>
      </c>
      <c r="J138" s="64">
        <v>0.92747451284036653</v>
      </c>
      <c r="K138" s="65">
        <v>8.5172280294231514E-3</v>
      </c>
      <c r="L138" s="65">
        <v>2.0647825525874305E-3</v>
      </c>
      <c r="M138" s="65">
        <v>3.8714672861014324E-3</v>
      </c>
      <c r="N138" s="65">
        <v>2.5809781907342881E-4</v>
      </c>
      <c r="O138" s="65">
        <v>8.5172280294231514E-3</v>
      </c>
      <c r="P138" s="65">
        <v>3.0842689379274747E-2</v>
      </c>
      <c r="Q138" s="65">
        <v>1.8453994063750163E-2</v>
      </c>
      <c r="R138" s="64">
        <v>-3.5015511102171382E-2</v>
      </c>
      <c r="S138" s="65">
        <v>2.5315935521685621E-3</v>
      </c>
      <c r="T138" s="65">
        <v>1.5327261546092448E-3</v>
      </c>
      <c r="U138" s="65">
        <v>-1.7151248926695175E-3</v>
      </c>
      <c r="V138" s="65">
        <v>2.5809781907342881E-4</v>
      </c>
      <c r="W138" s="65">
        <v>6.2559883380158623E-3</v>
      </c>
      <c r="X138" s="65">
        <v>1.8472378126281927E-2</v>
      </c>
      <c r="Y138" s="66">
        <v>7.6798520046919023E-3</v>
      </c>
    </row>
    <row r="139" spans="1:25" x14ac:dyDescent="0.35">
      <c r="A139" s="40" t="s">
        <v>108</v>
      </c>
      <c r="B139" s="64">
        <v>0.91293147861926838</v>
      </c>
      <c r="C139" s="65">
        <v>5.4095826893353939E-3</v>
      </c>
      <c r="D139" s="65">
        <v>1.5455950540958269E-3</v>
      </c>
      <c r="E139" s="65">
        <v>5.4095826893353939E-2</v>
      </c>
      <c r="F139" s="65">
        <v>0</v>
      </c>
      <c r="G139" s="65">
        <v>6.4399793920659454E-4</v>
      </c>
      <c r="H139" s="65">
        <v>9.7887686759402376E-3</v>
      </c>
      <c r="I139" s="66">
        <v>1.5584750128799589E-2</v>
      </c>
      <c r="J139" s="64">
        <v>0.88863906890622935</v>
      </c>
      <c r="K139" s="65">
        <v>7.4064277212008995E-3</v>
      </c>
      <c r="L139" s="65">
        <v>9.2580346515011244E-4</v>
      </c>
      <c r="M139" s="65">
        <v>4.0999867742362119E-2</v>
      </c>
      <c r="N139" s="65">
        <v>0</v>
      </c>
      <c r="O139" s="65">
        <v>3.0419256712075123E-3</v>
      </c>
      <c r="P139" s="65">
        <v>3.2932151831768286E-2</v>
      </c>
      <c r="Q139" s="65">
        <v>2.6054754662081736E-2</v>
      </c>
      <c r="R139" s="64">
        <v>-2.4292409713039032E-2</v>
      </c>
      <c r="S139" s="65">
        <v>1.9968450318655056E-3</v>
      </c>
      <c r="T139" s="65">
        <v>-6.1979158894571442E-4</v>
      </c>
      <c r="U139" s="65">
        <v>-1.3095959150991821E-2</v>
      </c>
      <c r="V139" s="65">
        <v>0</v>
      </c>
      <c r="W139" s="65">
        <v>2.3979277320009176E-3</v>
      </c>
      <c r="X139" s="65">
        <v>2.3143383155828048E-2</v>
      </c>
      <c r="Y139" s="66">
        <v>1.0470004533282147E-2</v>
      </c>
    </row>
    <row r="140" spans="1:25" x14ac:dyDescent="0.35">
      <c r="A140" s="40" t="s">
        <v>166</v>
      </c>
      <c r="B140" s="64">
        <v>0.95504962054874487</v>
      </c>
      <c r="C140" s="65">
        <v>4.864759680871765E-3</v>
      </c>
      <c r="D140" s="65">
        <v>5.837711617046118E-4</v>
      </c>
      <c r="E140" s="65">
        <v>1.3621327106440942E-2</v>
      </c>
      <c r="F140" s="65">
        <v>1.945903872348706E-4</v>
      </c>
      <c r="G140" s="65">
        <v>1.3621327106440942E-3</v>
      </c>
      <c r="H140" s="65">
        <v>9.7295193617435299E-3</v>
      </c>
      <c r="I140" s="66">
        <v>1.4594279042615295E-2</v>
      </c>
      <c r="J140" s="64">
        <v>0.91663310511478047</v>
      </c>
      <c r="K140" s="65">
        <v>7.2492952074103903E-3</v>
      </c>
      <c r="L140" s="65">
        <v>1.4095851792186871E-3</v>
      </c>
      <c r="M140" s="65">
        <v>6.84655658477648E-3</v>
      </c>
      <c r="N140" s="65">
        <v>0</v>
      </c>
      <c r="O140" s="65">
        <v>8.0547724526782122E-4</v>
      </c>
      <c r="P140" s="65">
        <v>3.0608135320177206E-2</v>
      </c>
      <c r="Q140" s="65">
        <v>3.644784534836891E-2</v>
      </c>
      <c r="R140" s="64">
        <v>-3.8416515433964404E-2</v>
      </c>
      <c r="S140" s="65">
        <v>2.3845355265386253E-3</v>
      </c>
      <c r="T140" s="65">
        <v>8.2581401751407528E-4</v>
      </c>
      <c r="U140" s="65">
        <v>-6.7747705216644619E-3</v>
      </c>
      <c r="V140" s="65">
        <v>-1.945903872348706E-4</v>
      </c>
      <c r="W140" s="65">
        <v>-5.5665546537627297E-4</v>
      </c>
      <c r="X140" s="65">
        <v>2.0878615958433676E-2</v>
      </c>
      <c r="Y140" s="66">
        <v>2.1853566305753615E-2</v>
      </c>
    </row>
    <row r="141" spans="1:25" x14ac:dyDescent="0.35">
      <c r="A141" s="40" t="s">
        <v>49</v>
      </c>
      <c r="B141" s="64">
        <v>0.95676429567642962</v>
      </c>
      <c r="C141" s="65">
        <v>6.9735006973500697E-3</v>
      </c>
      <c r="D141" s="65">
        <v>0</v>
      </c>
      <c r="E141" s="65">
        <v>8.368200836820083E-3</v>
      </c>
      <c r="F141" s="65">
        <v>0</v>
      </c>
      <c r="G141" s="65">
        <v>0</v>
      </c>
      <c r="H141" s="65">
        <v>9.7629009762900971E-3</v>
      </c>
      <c r="I141" s="66">
        <v>1.813110181311018E-2</v>
      </c>
      <c r="J141" s="64">
        <v>0.91149273447820345</v>
      </c>
      <c r="K141" s="65">
        <v>1.321003963011889E-3</v>
      </c>
      <c r="L141" s="65">
        <v>1.321003963011889E-3</v>
      </c>
      <c r="M141" s="65">
        <v>1.3210039630118891E-2</v>
      </c>
      <c r="N141" s="65">
        <v>0</v>
      </c>
      <c r="O141" s="65">
        <v>1.321003963011889E-3</v>
      </c>
      <c r="P141" s="65">
        <v>4.7556142668428003E-2</v>
      </c>
      <c r="Q141" s="65">
        <v>2.3778071334214002E-2</v>
      </c>
      <c r="R141" s="64">
        <v>-4.5271561198226173E-2</v>
      </c>
      <c r="S141" s="65">
        <v>-5.6524967343381805E-3</v>
      </c>
      <c r="T141" s="65">
        <v>1.321003963011889E-3</v>
      </c>
      <c r="U141" s="65">
        <v>4.8418387932988079E-3</v>
      </c>
      <c r="V141" s="65">
        <v>0</v>
      </c>
      <c r="W141" s="65">
        <v>1.321003963011889E-3</v>
      </c>
      <c r="X141" s="65">
        <v>3.7793241692137908E-2</v>
      </c>
      <c r="Y141" s="66">
        <v>5.6469695211038215E-3</v>
      </c>
    </row>
    <row r="142" spans="1:25" x14ac:dyDescent="0.35">
      <c r="A142" s="40" t="s">
        <v>292</v>
      </c>
      <c r="B142" s="64">
        <v>0.95828229699546075</v>
      </c>
      <c r="C142" s="65">
        <v>7.6374378557532967E-3</v>
      </c>
      <c r="D142" s="65">
        <v>9.3666690683766839E-4</v>
      </c>
      <c r="E142" s="65">
        <v>1.1528208084155918E-2</v>
      </c>
      <c r="F142" s="65">
        <v>2.88205202103898E-4</v>
      </c>
      <c r="G142" s="65">
        <v>3.3864111247208012E-3</v>
      </c>
      <c r="H142" s="65">
        <v>8.718207363642913E-3</v>
      </c>
      <c r="I142" s="66">
        <v>9.222566467324736E-3</v>
      </c>
      <c r="J142" s="64">
        <v>0.9186948021303849</v>
      </c>
      <c r="K142" s="65">
        <v>7.5507314771118455E-3</v>
      </c>
      <c r="L142" s="65">
        <v>4.0450347198813457E-4</v>
      </c>
      <c r="M142" s="65">
        <v>1.81352389941347E-2</v>
      </c>
      <c r="N142" s="65">
        <v>6.7417245331355757E-5</v>
      </c>
      <c r="O142" s="65">
        <v>7.6855659677745568E-3</v>
      </c>
      <c r="P142" s="65">
        <v>2.8787163756488911E-2</v>
      </c>
      <c r="Q142" s="65">
        <v>1.8674576956785545E-2</v>
      </c>
      <c r="R142" s="64">
        <v>-3.9587494865075845E-2</v>
      </c>
      <c r="S142" s="65">
        <v>-8.6706378641451289E-5</v>
      </c>
      <c r="T142" s="65">
        <v>-5.3216343484953376E-4</v>
      </c>
      <c r="U142" s="65">
        <v>6.6070309099787814E-3</v>
      </c>
      <c r="V142" s="65">
        <v>-2.2078795677254223E-4</v>
      </c>
      <c r="W142" s="65">
        <v>4.2991548430537556E-3</v>
      </c>
      <c r="X142" s="65">
        <v>2.0068956392845998E-2</v>
      </c>
      <c r="Y142" s="66">
        <v>9.452010489460809E-3</v>
      </c>
    </row>
    <row r="143" spans="1:25" x14ac:dyDescent="0.35">
      <c r="A143" s="40" t="s">
        <v>293</v>
      </c>
      <c r="B143" s="64">
        <v>0.95846801841512386</v>
      </c>
      <c r="C143" s="65">
        <v>9.403467528651191E-3</v>
      </c>
      <c r="D143" s="65">
        <v>1.9590557351356646E-4</v>
      </c>
      <c r="E143" s="65">
        <v>4.7017337643255955E-3</v>
      </c>
      <c r="F143" s="65">
        <v>9.795278675678323E-5</v>
      </c>
      <c r="G143" s="65">
        <v>4.7996865510823786E-3</v>
      </c>
      <c r="H143" s="65">
        <v>1.3027720638652169E-2</v>
      </c>
      <c r="I143" s="66">
        <v>9.3055147418944061E-3</v>
      </c>
      <c r="J143" s="64">
        <v>0.91634552119560109</v>
      </c>
      <c r="K143" s="65">
        <v>8.4594416768493282E-3</v>
      </c>
      <c r="L143" s="65">
        <v>1.8798759281887396E-4</v>
      </c>
      <c r="M143" s="65">
        <v>9.8693486229908828E-3</v>
      </c>
      <c r="N143" s="65">
        <v>0</v>
      </c>
      <c r="O143" s="65">
        <v>1.0997274179904126E-2</v>
      </c>
      <c r="P143" s="65">
        <v>3.487169846790112E-2</v>
      </c>
      <c r="Q143" s="65">
        <v>1.9268728263934581E-2</v>
      </c>
      <c r="R143" s="64">
        <v>-4.212249721952277E-2</v>
      </c>
      <c r="S143" s="65">
        <v>-9.440258518018628E-4</v>
      </c>
      <c r="T143" s="65">
        <v>-7.9179806946924993E-6</v>
      </c>
      <c r="U143" s="65">
        <v>5.1676148586652874E-3</v>
      </c>
      <c r="V143" s="65">
        <v>-9.795278675678323E-5</v>
      </c>
      <c r="W143" s="65">
        <v>6.1975876288217473E-3</v>
      </c>
      <c r="X143" s="65">
        <v>2.1843977829248951E-2</v>
      </c>
      <c r="Y143" s="66">
        <v>9.9632135220401753E-3</v>
      </c>
    </row>
    <row r="144" spans="1:25" x14ac:dyDescent="0.35">
      <c r="A144" s="40" t="s">
        <v>333</v>
      </c>
      <c r="B144" s="64">
        <v>0.9581939799331104</v>
      </c>
      <c r="C144" s="65">
        <v>9.0301003344481611E-3</v>
      </c>
      <c r="D144" s="65">
        <v>2.6755852842809363E-3</v>
      </c>
      <c r="E144" s="65">
        <v>2.0066889632107021E-3</v>
      </c>
      <c r="F144" s="65">
        <v>6.6889632107023408E-4</v>
      </c>
      <c r="G144" s="65">
        <v>0</v>
      </c>
      <c r="H144" s="65">
        <v>9.6989966555183944E-3</v>
      </c>
      <c r="I144" s="66">
        <v>1.7725752508361205E-2</v>
      </c>
      <c r="J144" s="64">
        <v>0.91413573303337081</v>
      </c>
      <c r="K144" s="65">
        <v>6.3742032245969254E-3</v>
      </c>
      <c r="L144" s="65">
        <v>3.7495313085864268E-3</v>
      </c>
      <c r="M144" s="65">
        <v>2.6246719160104987E-3</v>
      </c>
      <c r="N144" s="65">
        <v>3.7495313085864269E-4</v>
      </c>
      <c r="O144" s="65">
        <v>5.999250093738283E-3</v>
      </c>
      <c r="P144" s="65">
        <v>4.0494938132733409E-2</v>
      </c>
      <c r="Q144" s="65">
        <v>2.6246719160104987E-2</v>
      </c>
      <c r="R144" s="64">
        <v>-4.4058246899739584E-2</v>
      </c>
      <c r="S144" s="65">
        <v>-2.6558971098512357E-3</v>
      </c>
      <c r="T144" s="65">
        <v>1.0739460243054904E-3</v>
      </c>
      <c r="U144" s="65">
        <v>6.1798295279979652E-4</v>
      </c>
      <c r="V144" s="65">
        <v>-2.9394319021159139E-4</v>
      </c>
      <c r="W144" s="65">
        <v>5.999250093738283E-3</v>
      </c>
      <c r="X144" s="65">
        <v>3.0795941477215014E-2</v>
      </c>
      <c r="Y144" s="66">
        <v>8.5209666517437818E-3</v>
      </c>
    </row>
    <row r="145" spans="1:25" x14ac:dyDescent="0.35">
      <c r="A145" s="40" t="s">
        <v>334</v>
      </c>
      <c r="B145" s="64">
        <v>0.86932515337423311</v>
      </c>
      <c r="C145" s="65">
        <v>3.9723926380368098E-2</v>
      </c>
      <c r="D145" s="65">
        <v>1.5337423312883436E-4</v>
      </c>
      <c r="E145" s="65">
        <v>3.3282208588957057E-2</v>
      </c>
      <c r="F145" s="65">
        <v>4.6012269938650307E-4</v>
      </c>
      <c r="G145" s="65">
        <v>3.0674846625766873E-4</v>
      </c>
      <c r="H145" s="65">
        <v>1.6257668711656442E-2</v>
      </c>
      <c r="I145" s="66">
        <v>4.0490797546012272E-2</v>
      </c>
      <c r="J145" s="64">
        <v>0.78003211210042334</v>
      </c>
      <c r="K145" s="65">
        <v>5.2547073419938695E-2</v>
      </c>
      <c r="L145" s="65">
        <v>4.0869945993285651E-3</v>
      </c>
      <c r="M145" s="65">
        <v>6.5537877682090212E-2</v>
      </c>
      <c r="N145" s="65">
        <v>0</v>
      </c>
      <c r="O145" s="65">
        <v>5.8385637133265217E-3</v>
      </c>
      <c r="P145" s="65">
        <v>3.6199095022624438E-2</v>
      </c>
      <c r="Q145" s="65">
        <v>5.5758283462268285E-2</v>
      </c>
      <c r="R145" s="64">
        <v>-8.929304127380977E-2</v>
      </c>
      <c r="S145" s="65">
        <v>1.2823147039570597E-2</v>
      </c>
      <c r="T145" s="65">
        <v>3.9336203661997308E-3</v>
      </c>
      <c r="U145" s="65">
        <v>3.2255669093133155E-2</v>
      </c>
      <c r="V145" s="65">
        <v>-4.6012269938650307E-4</v>
      </c>
      <c r="W145" s="65">
        <v>5.531815247068853E-3</v>
      </c>
      <c r="X145" s="65">
        <v>1.9941426310967996E-2</v>
      </c>
      <c r="Y145" s="66">
        <v>1.5267485916256013E-2</v>
      </c>
    </row>
    <row r="146" spans="1:25" x14ac:dyDescent="0.35">
      <c r="A146" s="40" t="s">
        <v>32</v>
      </c>
      <c r="B146" s="64">
        <v>0.92681532304173808</v>
      </c>
      <c r="C146" s="65">
        <v>1.5355713468921017E-2</v>
      </c>
      <c r="D146" s="65">
        <v>3.0221350976067959E-3</v>
      </c>
      <c r="E146" s="65">
        <v>6.5343461569876667E-3</v>
      </c>
      <c r="F146" s="65">
        <v>1.6335865392469166E-4</v>
      </c>
      <c r="G146" s="65">
        <v>1.5437392795883362E-2</v>
      </c>
      <c r="H146" s="65">
        <v>1.8132810585640775E-2</v>
      </c>
      <c r="I146" s="66">
        <v>1.4538920199297558E-2</v>
      </c>
      <c r="J146" s="64">
        <v>0.88154761904761902</v>
      </c>
      <c r="K146" s="65">
        <v>2.5223214285714286E-2</v>
      </c>
      <c r="L146" s="65">
        <v>2.232142857142857E-3</v>
      </c>
      <c r="M146" s="65">
        <v>7.8869047619047616E-3</v>
      </c>
      <c r="N146" s="65">
        <v>0</v>
      </c>
      <c r="O146" s="65">
        <v>1.2872023809523809E-2</v>
      </c>
      <c r="P146" s="65">
        <v>4.2038690476190479E-2</v>
      </c>
      <c r="Q146" s="65">
        <v>2.8199404761904762E-2</v>
      </c>
      <c r="R146" s="64">
        <v>-4.5267703994119057E-2</v>
      </c>
      <c r="S146" s="65">
        <v>9.8675008167932697E-3</v>
      </c>
      <c r="T146" s="65">
        <v>-7.899922404639389E-4</v>
      </c>
      <c r="U146" s="65">
        <v>1.3525586049170949E-3</v>
      </c>
      <c r="V146" s="65">
        <v>-1.6335865392469166E-4</v>
      </c>
      <c r="W146" s="65">
        <v>-2.5653689863595532E-3</v>
      </c>
      <c r="X146" s="65">
        <v>2.3905879890549705E-2</v>
      </c>
      <c r="Y146" s="66">
        <v>1.3660484562607204E-2</v>
      </c>
    </row>
    <row r="147" spans="1:25" x14ac:dyDescent="0.35">
      <c r="A147" s="40" t="s">
        <v>190</v>
      </c>
      <c r="B147" s="64">
        <v>0.96614821591948763</v>
      </c>
      <c r="C147" s="65">
        <v>6.7093626105519978E-3</v>
      </c>
      <c r="D147" s="65">
        <v>9.1491308325709062E-4</v>
      </c>
      <c r="E147" s="65">
        <v>4.8795364440378164E-3</v>
      </c>
      <c r="F147" s="65">
        <v>0</v>
      </c>
      <c r="G147" s="65">
        <v>1.2198841110094541E-3</v>
      </c>
      <c r="H147" s="65">
        <v>5.7944495272949067E-3</v>
      </c>
      <c r="I147" s="66">
        <v>1.4333638304361086E-2</v>
      </c>
      <c r="J147" s="64">
        <v>0.92303102625298328</v>
      </c>
      <c r="K147" s="65">
        <v>7.4582338902147967E-3</v>
      </c>
      <c r="L147" s="65">
        <v>2.6849642004773268E-3</v>
      </c>
      <c r="M147" s="65">
        <v>8.0548926014319816E-3</v>
      </c>
      <c r="N147" s="65">
        <v>8.949880668257757E-4</v>
      </c>
      <c r="O147" s="65">
        <v>3.8782816229116944E-3</v>
      </c>
      <c r="P147" s="65">
        <v>2.9832935560859187E-2</v>
      </c>
      <c r="Q147" s="65">
        <v>2.4164677804295941E-2</v>
      </c>
      <c r="R147" s="64">
        <v>-4.3117189666504352E-2</v>
      </c>
      <c r="S147" s="65">
        <v>7.4887127966279891E-4</v>
      </c>
      <c r="T147" s="65">
        <v>1.770051117220236E-3</v>
      </c>
      <c r="U147" s="65">
        <v>3.1753561573941652E-3</v>
      </c>
      <c r="V147" s="65">
        <v>8.949880668257757E-4</v>
      </c>
      <c r="W147" s="65">
        <v>2.6583975119022401E-3</v>
      </c>
      <c r="X147" s="65">
        <v>2.4038486033564281E-2</v>
      </c>
      <c r="Y147" s="66">
        <v>9.8310394999348554E-3</v>
      </c>
    </row>
    <row r="148" spans="1:25" x14ac:dyDescent="0.35">
      <c r="A148" s="40" t="s">
        <v>109</v>
      </c>
      <c r="B148" s="64">
        <v>0.79492107294797876</v>
      </c>
      <c r="C148" s="65">
        <v>2.5181096929975853E-2</v>
      </c>
      <c r="D148" s="65">
        <v>1.3469340823600913E-3</v>
      </c>
      <c r="E148" s="65">
        <v>1.5949670658190838E-2</v>
      </c>
      <c r="F148" s="65">
        <v>1.3140820315708207E-4</v>
      </c>
      <c r="G148" s="65">
        <v>2.578885986957736E-3</v>
      </c>
      <c r="H148" s="65">
        <v>1.4832700931355639E-2</v>
      </c>
      <c r="I148" s="66">
        <v>0.14505823026002398</v>
      </c>
      <c r="J148" s="64">
        <v>0.66278194934131918</v>
      </c>
      <c r="K148" s="65">
        <v>3.6909731954504553E-2</v>
      </c>
      <c r="L148" s="65">
        <v>1.6817383864162745E-3</v>
      </c>
      <c r="M148" s="65">
        <v>1.919247053269801E-2</v>
      </c>
      <c r="N148" s="65">
        <v>1.9177718441589094E-4</v>
      </c>
      <c r="O148" s="65">
        <v>8.3644356587546289E-3</v>
      </c>
      <c r="P148" s="65">
        <v>3.4873943381474322E-2</v>
      </c>
      <c r="Q148" s="65">
        <v>0.2360039535604172</v>
      </c>
      <c r="R148" s="64">
        <v>-0.13213912360665958</v>
      </c>
      <c r="S148" s="65">
        <v>1.17286350245287E-2</v>
      </c>
      <c r="T148" s="65">
        <v>3.3480430405618319E-4</v>
      </c>
      <c r="U148" s="65">
        <v>3.2427998745071726E-3</v>
      </c>
      <c r="V148" s="65">
        <v>6.0368981258808869E-5</v>
      </c>
      <c r="W148" s="65">
        <v>5.7855496717968934E-3</v>
      </c>
      <c r="X148" s="65">
        <v>2.0041242450118683E-2</v>
      </c>
      <c r="Y148" s="66">
        <v>9.0945723300393216E-2</v>
      </c>
    </row>
    <row r="149" spans="1:25" x14ac:dyDescent="0.35">
      <c r="A149" s="40" t="s">
        <v>143</v>
      </c>
      <c r="B149" s="64">
        <v>0.95845697329376855</v>
      </c>
      <c r="C149" s="65">
        <v>2.967359050445104E-3</v>
      </c>
      <c r="D149" s="65">
        <v>5.9347181008902079E-3</v>
      </c>
      <c r="E149" s="65">
        <v>1.1869436201780416E-2</v>
      </c>
      <c r="F149" s="65">
        <v>0</v>
      </c>
      <c r="G149" s="65">
        <v>0</v>
      </c>
      <c r="H149" s="65">
        <v>5.9347181008902079E-3</v>
      </c>
      <c r="I149" s="66">
        <v>1.483679525222552E-2</v>
      </c>
      <c r="J149" s="64">
        <v>0.87535410764872523</v>
      </c>
      <c r="K149" s="65">
        <v>2.8328611898016999E-3</v>
      </c>
      <c r="L149" s="65">
        <v>5.6657223796033997E-3</v>
      </c>
      <c r="M149" s="65">
        <v>8.4985835694051E-3</v>
      </c>
      <c r="N149" s="65">
        <v>0</v>
      </c>
      <c r="O149" s="65">
        <v>0</v>
      </c>
      <c r="P149" s="65">
        <v>7.9320113314447591E-2</v>
      </c>
      <c r="Q149" s="65">
        <v>2.8328611898016998E-2</v>
      </c>
      <c r="R149" s="64">
        <v>-8.3102865645043322E-2</v>
      </c>
      <c r="S149" s="65">
        <v>-1.3449786064340412E-4</v>
      </c>
      <c r="T149" s="65">
        <v>-2.6899572128680823E-4</v>
      </c>
      <c r="U149" s="65">
        <v>-3.3708526323753159E-3</v>
      </c>
      <c r="V149" s="65">
        <v>0</v>
      </c>
      <c r="W149" s="65">
        <v>0</v>
      </c>
      <c r="X149" s="65">
        <v>7.3385395213557386E-2</v>
      </c>
      <c r="Y149" s="66">
        <v>1.3491816645791478E-2</v>
      </c>
    </row>
    <row r="150" spans="1:25" x14ac:dyDescent="0.35">
      <c r="A150" s="40" t="s">
        <v>144</v>
      </c>
      <c r="B150" s="64">
        <v>0.96317280453257792</v>
      </c>
      <c r="C150" s="65">
        <v>4.24929178470255E-3</v>
      </c>
      <c r="D150" s="65">
        <v>1.4164305949008499E-3</v>
      </c>
      <c r="E150" s="65">
        <v>0</v>
      </c>
      <c r="F150" s="65">
        <v>0</v>
      </c>
      <c r="G150" s="65">
        <v>0</v>
      </c>
      <c r="H150" s="65">
        <v>1.69971671388102E-2</v>
      </c>
      <c r="I150" s="66">
        <v>1.4164305949008499E-2</v>
      </c>
      <c r="J150" s="64">
        <v>0.90041493775933612</v>
      </c>
      <c r="K150" s="65">
        <v>2.7662517289073307E-3</v>
      </c>
      <c r="L150" s="65">
        <v>1.3831258644536654E-3</v>
      </c>
      <c r="M150" s="65">
        <v>6.9156293222683261E-3</v>
      </c>
      <c r="N150" s="65">
        <v>0</v>
      </c>
      <c r="O150" s="65">
        <v>0</v>
      </c>
      <c r="P150" s="65">
        <v>4.9792531120331947E-2</v>
      </c>
      <c r="Q150" s="65">
        <v>3.8727524204702629E-2</v>
      </c>
      <c r="R150" s="64">
        <v>-6.2757866773241799E-2</v>
      </c>
      <c r="S150" s="65">
        <v>-1.4830400557952193E-3</v>
      </c>
      <c r="T150" s="65">
        <v>-3.3304730447184568E-5</v>
      </c>
      <c r="U150" s="65">
        <v>6.9156293222683261E-3</v>
      </c>
      <c r="V150" s="65">
        <v>0</v>
      </c>
      <c r="W150" s="65">
        <v>0</v>
      </c>
      <c r="X150" s="65">
        <v>3.2795363981521747E-2</v>
      </c>
      <c r="Y150" s="66">
        <v>2.456321825569413E-2</v>
      </c>
    </row>
    <row r="151" spans="1:25" x14ac:dyDescent="0.35">
      <c r="A151" s="40" t="s">
        <v>294</v>
      </c>
      <c r="B151" s="64">
        <v>0.95387462201561579</v>
      </c>
      <c r="C151" s="65">
        <v>4.9194385521505622E-3</v>
      </c>
      <c r="D151" s="65">
        <v>1.3991063772171323E-3</v>
      </c>
      <c r="E151" s="65">
        <v>1.5480435076950851E-2</v>
      </c>
      <c r="F151" s="65">
        <v>3.6105971024958251E-4</v>
      </c>
      <c r="G151" s="65">
        <v>1.6247686961231213E-3</v>
      </c>
      <c r="H151" s="65">
        <v>1.1463645800424246E-2</v>
      </c>
      <c r="I151" s="66">
        <v>1.0876923771268674E-2</v>
      </c>
      <c r="J151" s="64">
        <v>0.91492340635809588</v>
      </c>
      <c r="K151" s="65">
        <v>5.8886509635974306E-3</v>
      </c>
      <c r="L151" s="65">
        <v>4.1179377367814198E-4</v>
      </c>
      <c r="M151" s="65">
        <v>2.2648657552297811E-2</v>
      </c>
      <c r="N151" s="65">
        <v>0</v>
      </c>
      <c r="O151" s="65">
        <v>3.8296820952067206E-3</v>
      </c>
      <c r="P151" s="65">
        <v>3.010212485587218E-2</v>
      </c>
      <c r="Q151" s="65">
        <v>2.2195684401251851E-2</v>
      </c>
      <c r="R151" s="64">
        <v>-3.8951215657519911E-2</v>
      </c>
      <c r="S151" s="65">
        <v>9.6921241144686844E-4</v>
      </c>
      <c r="T151" s="65">
        <v>-9.8731260353899022E-4</v>
      </c>
      <c r="U151" s="65">
        <v>7.1682224753469598E-3</v>
      </c>
      <c r="V151" s="65">
        <v>-3.6105971024958251E-4</v>
      </c>
      <c r="W151" s="65">
        <v>2.2049133990835993E-3</v>
      </c>
      <c r="X151" s="65">
        <v>1.8638479055447934E-2</v>
      </c>
      <c r="Y151" s="66">
        <v>1.1318760629983177E-2</v>
      </c>
    </row>
    <row r="152" spans="1:25" x14ac:dyDescent="0.35">
      <c r="A152" s="40" t="s">
        <v>50</v>
      </c>
      <c r="B152" s="64">
        <v>0.97244094488188981</v>
      </c>
      <c r="C152" s="65">
        <v>3.937007874015748E-3</v>
      </c>
      <c r="D152" s="65">
        <v>4.921259842519685E-4</v>
      </c>
      <c r="E152" s="65">
        <v>3.4448818897637795E-3</v>
      </c>
      <c r="F152" s="65">
        <v>0</v>
      </c>
      <c r="G152" s="65">
        <v>0</v>
      </c>
      <c r="H152" s="65">
        <v>1.0826771653543307E-2</v>
      </c>
      <c r="I152" s="66">
        <v>8.8582677165354329E-3</v>
      </c>
      <c r="J152" s="64">
        <v>0.93746743095362173</v>
      </c>
      <c r="K152" s="65">
        <v>4.6899426784783741E-3</v>
      </c>
      <c r="L152" s="65">
        <v>1.0422094841063053E-3</v>
      </c>
      <c r="M152" s="65">
        <v>5.211047420531527E-3</v>
      </c>
      <c r="N152" s="65">
        <v>0</v>
      </c>
      <c r="O152" s="65">
        <v>4.6899426784783741E-3</v>
      </c>
      <c r="P152" s="65">
        <v>3.1787389265242313E-2</v>
      </c>
      <c r="Q152" s="65">
        <v>1.5112037519541427E-2</v>
      </c>
      <c r="R152" s="64">
        <v>-3.4973513928268085E-2</v>
      </c>
      <c r="S152" s="65">
        <v>7.529348044626261E-4</v>
      </c>
      <c r="T152" s="65">
        <v>5.5008349985433678E-4</v>
      </c>
      <c r="U152" s="65">
        <v>1.7661655307677476E-3</v>
      </c>
      <c r="V152" s="65">
        <v>0</v>
      </c>
      <c r="W152" s="65">
        <v>4.6899426784783741E-3</v>
      </c>
      <c r="X152" s="65">
        <v>2.0960617611699005E-2</v>
      </c>
      <c r="Y152" s="66">
        <v>6.2537698030059943E-3</v>
      </c>
    </row>
    <row r="153" spans="1:25" x14ac:dyDescent="0.35">
      <c r="A153" s="40" t="s">
        <v>267</v>
      </c>
      <c r="B153" s="64">
        <v>0.80817347789824856</v>
      </c>
      <c r="C153" s="65">
        <v>8.507089241034195E-2</v>
      </c>
      <c r="D153" s="65">
        <v>2.0387359836901123E-3</v>
      </c>
      <c r="E153" s="65">
        <v>2.8727643406542488E-2</v>
      </c>
      <c r="F153" s="65">
        <v>1.8533963488091929E-4</v>
      </c>
      <c r="G153" s="65">
        <v>1.0008340283569641E-2</v>
      </c>
      <c r="H153" s="65">
        <v>2.1870076915948475E-2</v>
      </c>
      <c r="I153" s="66">
        <v>4.3925493466777869E-2</v>
      </c>
      <c r="J153" s="64">
        <v>0.65620341955282768</v>
      </c>
      <c r="K153" s="65">
        <v>0.14555019728189392</v>
      </c>
      <c r="L153" s="65">
        <v>1.2275317843051293E-3</v>
      </c>
      <c r="M153" s="65">
        <v>4.6383165278386672E-2</v>
      </c>
      <c r="N153" s="65">
        <v>1.7536168347216134E-4</v>
      </c>
      <c r="O153" s="65">
        <v>1.9728189390618149E-2</v>
      </c>
      <c r="P153" s="65">
        <v>5.8570802279701885E-2</v>
      </c>
      <c r="Q153" s="65">
        <v>7.2161332748794382E-2</v>
      </c>
      <c r="R153" s="64">
        <v>-0.15197005834542088</v>
      </c>
      <c r="S153" s="65">
        <v>6.0479304871551967E-2</v>
      </c>
      <c r="T153" s="65">
        <v>-8.1120419938498296E-4</v>
      </c>
      <c r="U153" s="65">
        <v>1.7655521871844184E-2</v>
      </c>
      <c r="V153" s="65">
        <v>-9.9779514087579453E-6</v>
      </c>
      <c r="W153" s="65">
        <v>9.7198491070485081E-3</v>
      </c>
      <c r="X153" s="65">
        <v>3.6700725363753406E-2</v>
      </c>
      <c r="Y153" s="66">
        <v>2.8235839282016513E-2</v>
      </c>
    </row>
    <row r="154" spans="1:25" x14ac:dyDescent="0.35">
      <c r="A154" s="40" t="s">
        <v>335</v>
      </c>
      <c r="B154" s="64">
        <v>0.92736077481840196</v>
      </c>
      <c r="C154" s="65">
        <v>9.3969791306353044E-3</v>
      </c>
      <c r="D154" s="65">
        <v>5.1885160843998619E-4</v>
      </c>
      <c r="E154" s="65">
        <v>2.957454168107921E-2</v>
      </c>
      <c r="F154" s="65">
        <v>1.1530035743110804E-4</v>
      </c>
      <c r="G154" s="65">
        <v>1.3836042891732965E-3</v>
      </c>
      <c r="H154" s="65">
        <v>1.0146431453937507E-2</v>
      </c>
      <c r="I154" s="66">
        <v>2.150351666090165E-2</v>
      </c>
      <c r="J154" s="64">
        <v>0.86631499623210251</v>
      </c>
      <c r="K154" s="65">
        <v>1.9844260236121576E-2</v>
      </c>
      <c r="L154" s="65">
        <v>7.5357950263752827E-4</v>
      </c>
      <c r="M154" s="65">
        <v>3.4212509419743783E-2</v>
      </c>
      <c r="N154" s="65">
        <v>1.004772670183371E-4</v>
      </c>
      <c r="O154" s="65">
        <v>3.6171816126601359E-3</v>
      </c>
      <c r="P154" s="65">
        <v>3.3408691283597088E-2</v>
      </c>
      <c r="Q154" s="65">
        <v>4.1748304446119065E-2</v>
      </c>
      <c r="R154" s="64">
        <v>-6.1045778586299448E-2</v>
      </c>
      <c r="S154" s="65">
        <v>1.0447281105486272E-2</v>
      </c>
      <c r="T154" s="65">
        <v>2.3472789419754208E-4</v>
      </c>
      <c r="U154" s="65">
        <v>4.6379677386645737E-3</v>
      </c>
      <c r="V154" s="65">
        <v>-1.4823090412770942E-5</v>
      </c>
      <c r="W154" s="65">
        <v>2.2335773234868394E-3</v>
      </c>
      <c r="X154" s="65">
        <v>2.3262259829659581E-2</v>
      </c>
      <c r="Y154" s="66">
        <v>2.0244787785217416E-2</v>
      </c>
    </row>
    <row r="155" spans="1:25" x14ac:dyDescent="0.35">
      <c r="A155" s="40" t="s">
        <v>167</v>
      </c>
      <c r="B155" s="64">
        <v>0.95042321644498184</v>
      </c>
      <c r="C155" s="65">
        <v>5.642885933091495E-3</v>
      </c>
      <c r="D155" s="65">
        <v>4.4336960902861752E-3</v>
      </c>
      <c r="E155" s="65">
        <v>4.4336960902861752E-3</v>
      </c>
      <c r="F155" s="65">
        <v>0</v>
      </c>
      <c r="G155" s="65">
        <v>8.0612656187021366E-4</v>
      </c>
      <c r="H155" s="65">
        <v>1.128577186618299E-2</v>
      </c>
      <c r="I155" s="66">
        <v>2.2974607013301087E-2</v>
      </c>
      <c r="J155" s="64">
        <v>0.91125624279677298</v>
      </c>
      <c r="K155" s="65">
        <v>4.6100653092585476E-3</v>
      </c>
      <c r="L155" s="65">
        <v>3.073376872839032E-3</v>
      </c>
      <c r="M155" s="65">
        <v>1.152516327314637E-2</v>
      </c>
      <c r="N155" s="65">
        <v>0</v>
      </c>
      <c r="O155" s="65">
        <v>1.1525163273146369E-3</v>
      </c>
      <c r="P155" s="65">
        <v>3.7264694583173261E-2</v>
      </c>
      <c r="Q155" s="65">
        <v>3.1117940837495198E-2</v>
      </c>
      <c r="R155" s="64">
        <v>-3.9166973648208869E-2</v>
      </c>
      <c r="S155" s="65">
        <v>-1.0328206238329474E-3</v>
      </c>
      <c r="T155" s="65">
        <v>-1.3603192174471432E-3</v>
      </c>
      <c r="U155" s="65">
        <v>7.0914671828601946E-3</v>
      </c>
      <c r="V155" s="65">
        <v>0</v>
      </c>
      <c r="W155" s="65">
        <v>3.4638976544442324E-4</v>
      </c>
      <c r="X155" s="65">
        <v>2.5978922716990271E-2</v>
      </c>
      <c r="Y155" s="66">
        <v>8.1433338241941114E-3</v>
      </c>
    </row>
    <row r="156" spans="1:25" x14ac:dyDescent="0.35">
      <c r="A156" s="40" t="s">
        <v>221</v>
      </c>
      <c r="B156" s="64">
        <v>0.93341699269210898</v>
      </c>
      <c r="C156" s="65">
        <v>8.636598508894958E-3</v>
      </c>
      <c r="D156" s="65">
        <v>8.8580497527127782E-4</v>
      </c>
      <c r="E156" s="65">
        <v>2.4433453901232745E-2</v>
      </c>
      <c r="F156" s="65">
        <v>1.4763416254521297E-4</v>
      </c>
      <c r="G156" s="65">
        <v>4.5028419576289957E-3</v>
      </c>
      <c r="H156" s="65">
        <v>9.8176718092566617E-3</v>
      </c>
      <c r="I156" s="66">
        <v>1.8159001993061193E-2</v>
      </c>
      <c r="J156" s="64">
        <v>0.84162443318218194</v>
      </c>
      <c r="K156" s="65">
        <v>1.1469725260069352E-2</v>
      </c>
      <c r="L156" s="65">
        <v>4.6679114430514806E-4</v>
      </c>
      <c r="M156" s="65">
        <v>6.2083222192584692E-2</v>
      </c>
      <c r="N156" s="65">
        <v>1.3336889837289943E-4</v>
      </c>
      <c r="O156" s="65">
        <v>1.1136303014137103E-2</v>
      </c>
      <c r="P156" s="65">
        <v>3.8943718324886634E-2</v>
      </c>
      <c r="Q156" s="65">
        <v>3.4142437983462254E-2</v>
      </c>
      <c r="R156" s="64">
        <v>-9.1792559509927041E-2</v>
      </c>
      <c r="S156" s="65">
        <v>2.8331267511743936E-3</v>
      </c>
      <c r="T156" s="65">
        <v>-4.1901383096612976E-4</v>
      </c>
      <c r="U156" s="65">
        <v>3.7649768291351943E-2</v>
      </c>
      <c r="V156" s="65">
        <v>-1.4265264172313541E-5</v>
      </c>
      <c r="W156" s="65">
        <v>6.6334610565081074E-3</v>
      </c>
      <c r="X156" s="65">
        <v>2.9126046515629972E-2</v>
      </c>
      <c r="Y156" s="66">
        <v>1.598343599040106E-2</v>
      </c>
    </row>
    <row r="157" spans="1:25" x14ac:dyDescent="0.35">
      <c r="A157" s="40" t="s">
        <v>168</v>
      </c>
      <c r="B157" s="64">
        <v>0.46767803410230691</v>
      </c>
      <c r="C157" s="65">
        <v>2.409729187562688E-2</v>
      </c>
      <c r="D157" s="65">
        <v>1.078234704112337E-3</v>
      </c>
      <c r="E157" s="65">
        <v>1.0080240722166499E-2</v>
      </c>
      <c r="F157" s="65">
        <v>1.7552657973921766E-4</v>
      </c>
      <c r="G157" s="65">
        <v>1.5295887662988966E-3</v>
      </c>
      <c r="H157" s="65">
        <v>1.1083249749247744E-2</v>
      </c>
      <c r="I157" s="66">
        <v>0.48427783350050152</v>
      </c>
      <c r="J157" s="64">
        <v>0.42062869396934988</v>
      </c>
      <c r="K157" s="65">
        <v>2.8714890946179194E-2</v>
      </c>
      <c r="L157" s="65">
        <v>1.0199278204927036E-3</v>
      </c>
      <c r="M157" s="65">
        <v>1.0199278204927036E-2</v>
      </c>
      <c r="N157" s="65">
        <v>6.276478895339715E-4</v>
      </c>
      <c r="O157" s="65">
        <v>4.4196872221350485E-3</v>
      </c>
      <c r="P157" s="65">
        <v>2.1889220147497255E-2</v>
      </c>
      <c r="Q157" s="65">
        <v>0.51250065379988496</v>
      </c>
      <c r="R157" s="64">
        <v>-4.7049340132957029E-2</v>
      </c>
      <c r="S157" s="65">
        <v>4.617599070552314E-3</v>
      </c>
      <c r="T157" s="65">
        <v>-5.8306883619633348E-5</v>
      </c>
      <c r="U157" s="65">
        <v>1.1903748276053706E-4</v>
      </c>
      <c r="V157" s="65">
        <v>4.5212130979475386E-4</v>
      </c>
      <c r="W157" s="65">
        <v>2.8900984558361516E-3</v>
      </c>
      <c r="X157" s="65">
        <v>1.0805970398249511E-2</v>
      </c>
      <c r="Y157" s="66">
        <v>2.8222820299383444E-2</v>
      </c>
    </row>
    <row r="158" spans="1:25" x14ac:dyDescent="0.35">
      <c r="A158" s="40" t="s">
        <v>336</v>
      </c>
      <c r="B158" s="64">
        <v>0.94078836068347149</v>
      </c>
      <c r="C158" s="65">
        <v>6.0903400439857895E-3</v>
      </c>
      <c r="D158" s="65">
        <v>6.767044493317544E-4</v>
      </c>
      <c r="E158" s="65">
        <v>1.7086787345626797E-2</v>
      </c>
      <c r="F158" s="65">
        <v>1.691761123329386E-4</v>
      </c>
      <c r="G158" s="65">
        <v>3.0451700219928947E-3</v>
      </c>
      <c r="H158" s="65">
        <v>1.0658095076975131E-2</v>
      </c>
      <c r="I158" s="66">
        <v>2.1485366266283199E-2</v>
      </c>
      <c r="J158" s="64">
        <v>0.87734751537310951</v>
      </c>
      <c r="K158" s="65">
        <v>7.9773973741066977E-3</v>
      </c>
      <c r="L158" s="65">
        <v>9.9717467176333721E-4</v>
      </c>
      <c r="M158" s="65">
        <v>1.7616752534485625E-2</v>
      </c>
      <c r="N158" s="65">
        <v>0</v>
      </c>
      <c r="O158" s="65">
        <v>1.1467508725278379E-2</v>
      </c>
      <c r="P158" s="65">
        <v>4.0717965763669602E-2</v>
      </c>
      <c r="Q158" s="65">
        <v>4.3875685557586835E-2</v>
      </c>
      <c r="R158" s="64">
        <v>-6.3440845310361982E-2</v>
      </c>
      <c r="S158" s="65">
        <v>1.8870573301209082E-3</v>
      </c>
      <c r="T158" s="65">
        <v>3.2047022243158281E-4</v>
      </c>
      <c r="U158" s="65">
        <v>5.2996518885882818E-4</v>
      </c>
      <c r="V158" s="65">
        <v>-1.691761123329386E-4</v>
      </c>
      <c r="W158" s="65">
        <v>8.4223387032854834E-3</v>
      </c>
      <c r="X158" s="65">
        <v>3.0059870686694471E-2</v>
      </c>
      <c r="Y158" s="66">
        <v>2.2390319291303636E-2</v>
      </c>
    </row>
    <row r="159" spans="1:25" x14ac:dyDescent="0.35">
      <c r="A159" s="40" t="s">
        <v>222</v>
      </c>
      <c r="B159" s="64">
        <v>0.91705192629815746</v>
      </c>
      <c r="C159" s="65">
        <v>8.1742043551088772E-3</v>
      </c>
      <c r="D159" s="65">
        <v>5.3601340033500842E-4</v>
      </c>
      <c r="E159" s="65">
        <v>4.3819095477386938E-2</v>
      </c>
      <c r="F159" s="65">
        <v>0</v>
      </c>
      <c r="G159" s="65">
        <v>1.8760469011725293E-3</v>
      </c>
      <c r="H159" s="65">
        <v>1.0653266331658291E-2</v>
      </c>
      <c r="I159" s="66">
        <v>1.7889447236180904E-2</v>
      </c>
      <c r="J159" s="64">
        <v>0.73211429789956284</v>
      </c>
      <c r="K159" s="65">
        <v>9.7558375093293528E-3</v>
      </c>
      <c r="L159" s="65">
        <v>4.2648469986139245E-4</v>
      </c>
      <c r="M159" s="65">
        <v>0.17816398336709671</v>
      </c>
      <c r="N159" s="65">
        <v>5.3310587482674056E-5</v>
      </c>
      <c r="O159" s="65">
        <v>6.3972704979208869E-3</v>
      </c>
      <c r="P159" s="65">
        <v>3.4012154813946052E-2</v>
      </c>
      <c r="Q159" s="65">
        <v>3.9076660624800086E-2</v>
      </c>
      <c r="R159" s="64">
        <v>-0.18493762839859462</v>
      </c>
      <c r="S159" s="65">
        <v>1.5816331542204756E-3</v>
      </c>
      <c r="T159" s="65">
        <v>-1.0952870047361597E-4</v>
      </c>
      <c r="U159" s="65">
        <v>0.13434488788970977</v>
      </c>
      <c r="V159" s="65">
        <v>5.3310587482674056E-5</v>
      </c>
      <c r="W159" s="65">
        <v>4.5212235967483578E-3</v>
      </c>
      <c r="X159" s="65">
        <v>2.335888848228776E-2</v>
      </c>
      <c r="Y159" s="66">
        <v>2.1187213388619182E-2</v>
      </c>
    </row>
    <row r="160" spans="1:25" x14ac:dyDescent="0.35">
      <c r="A160" s="40" t="s">
        <v>337</v>
      </c>
      <c r="B160" s="64">
        <v>0.96417161113646732</v>
      </c>
      <c r="C160" s="65">
        <v>4.7923322683706068E-3</v>
      </c>
      <c r="D160" s="65">
        <v>2.2820629849383843E-4</v>
      </c>
      <c r="E160" s="65">
        <v>4.7923322683706068E-3</v>
      </c>
      <c r="F160" s="65">
        <v>0</v>
      </c>
      <c r="G160" s="65">
        <v>1.5974440894568689E-3</v>
      </c>
      <c r="H160" s="65">
        <v>1.0041077133728891E-2</v>
      </c>
      <c r="I160" s="66">
        <v>1.437699680511182E-2</v>
      </c>
      <c r="J160" s="64">
        <v>0.91612754158964882</v>
      </c>
      <c r="K160" s="65">
        <v>3.9279112754158968E-3</v>
      </c>
      <c r="L160" s="65">
        <v>2.0794824399260627E-3</v>
      </c>
      <c r="M160" s="65">
        <v>6.7005545286506468E-3</v>
      </c>
      <c r="N160" s="65">
        <v>0</v>
      </c>
      <c r="O160" s="65">
        <v>5.5452865064695009E-3</v>
      </c>
      <c r="P160" s="65">
        <v>3.6737523105360444E-2</v>
      </c>
      <c r="Q160" s="65">
        <v>2.8881700554528652E-2</v>
      </c>
      <c r="R160" s="64">
        <v>-4.8044069546818502E-2</v>
      </c>
      <c r="S160" s="65">
        <v>-8.6442099295471007E-4</v>
      </c>
      <c r="T160" s="65">
        <v>1.8512761414322242E-3</v>
      </c>
      <c r="U160" s="65">
        <v>1.9082222602800399E-3</v>
      </c>
      <c r="V160" s="65">
        <v>0</v>
      </c>
      <c r="W160" s="65">
        <v>3.9478424170126319E-3</v>
      </c>
      <c r="X160" s="65">
        <v>2.6696445971631552E-2</v>
      </c>
      <c r="Y160" s="66">
        <v>1.4504703749416831E-2</v>
      </c>
    </row>
    <row r="161" spans="1:25" x14ac:dyDescent="0.35">
      <c r="A161" s="40" t="s">
        <v>223</v>
      </c>
      <c r="B161" s="64">
        <v>0.88889471751560611</v>
      </c>
      <c r="C161" s="65">
        <v>1.4478308765671719E-2</v>
      </c>
      <c r="D161" s="65">
        <v>6.8194932591932012E-4</v>
      </c>
      <c r="E161" s="65">
        <v>2.2346954833971568E-2</v>
      </c>
      <c r="F161" s="65">
        <v>0</v>
      </c>
      <c r="G161" s="65">
        <v>1.311441011383308E-2</v>
      </c>
      <c r="H161" s="65">
        <v>1.7783140114357655E-2</v>
      </c>
      <c r="I161" s="66">
        <v>4.2700519330640507E-2</v>
      </c>
      <c r="J161" s="64">
        <v>0.78623332669719292</v>
      </c>
      <c r="K161" s="65">
        <v>1.8166434401751939E-2</v>
      </c>
      <c r="L161" s="65">
        <v>4.4793947839936294E-4</v>
      </c>
      <c r="M161" s="65">
        <v>2.8668126617559228E-2</v>
      </c>
      <c r="N161" s="65">
        <v>1.4931315946645432E-4</v>
      </c>
      <c r="O161" s="65">
        <v>2.7324308182361139E-2</v>
      </c>
      <c r="P161" s="65">
        <v>7.6149711327891695E-2</v>
      </c>
      <c r="Q161" s="65">
        <v>6.2860840135377266E-2</v>
      </c>
      <c r="R161" s="64">
        <v>-0.10266139081841319</v>
      </c>
      <c r="S161" s="65">
        <v>3.6881256360802202E-3</v>
      </c>
      <c r="T161" s="65">
        <v>-2.3400984751995718E-4</v>
      </c>
      <c r="U161" s="65">
        <v>6.3211717835876605E-3</v>
      </c>
      <c r="V161" s="65">
        <v>1.4931315946645432E-4</v>
      </c>
      <c r="W161" s="65">
        <v>1.4209898068528059E-2</v>
      </c>
      <c r="X161" s="65">
        <v>5.8366571213534044E-2</v>
      </c>
      <c r="Y161" s="66">
        <v>2.0160320804736759E-2</v>
      </c>
    </row>
    <row r="162" spans="1:25" x14ac:dyDescent="0.35">
      <c r="A162" s="40" t="s">
        <v>295</v>
      </c>
      <c r="B162" s="64">
        <v>0.94258233751092979</v>
      </c>
      <c r="C162" s="65">
        <v>8.549499659963081E-3</v>
      </c>
      <c r="D162" s="65">
        <v>3.303215777713009E-3</v>
      </c>
      <c r="E162" s="65">
        <v>9.7153405226853198E-3</v>
      </c>
      <c r="F162" s="65">
        <v>4.8576702613426599E-4</v>
      </c>
      <c r="G162" s="65">
        <v>4.1775964247546876E-3</v>
      </c>
      <c r="H162" s="65">
        <v>1.4378703973574275E-2</v>
      </c>
      <c r="I162" s="66">
        <v>1.6807539104245605E-2</v>
      </c>
      <c r="J162" s="64">
        <v>0.91699761715647343</v>
      </c>
      <c r="K162" s="65">
        <v>7.247815726767276E-3</v>
      </c>
      <c r="L162" s="65">
        <v>1.5885623510722795E-3</v>
      </c>
      <c r="M162" s="65">
        <v>1.0623510722795869E-2</v>
      </c>
      <c r="N162" s="65">
        <v>4.9642573471008736E-4</v>
      </c>
      <c r="O162" s="65">
        <v>5.7585385226370132E-3</v>
      </c>
      <c r="P162" s="65">
        <v>3.5146942017474189E-2</v>
      </c>
      <c r="Q162" s="65">
        <v>2.2140587768069896E-2</v>
      </c>
      <c r="R162" s="64">
        <v>-2.5584720354456358E-2</v>
      </c>
      <c r="S162" s="65">
        <v>-1.301683933195805E-3</v>
      </c>
      <c r="T162" s="65">
        <v>-1.7146534266407295E-3</v>
      </c>
      <c r="U162" s="65">
        <v>9.0817020011054947E-4</v>
      </c>
      <c r="V162" s="65">
        <v>1.0658708575821368E-5</v>
      </c>
      <c r="W162" s="65">
        <v>1.5809420978823256E-3</v>
      </c>
      <c r="X162" s="65">
        <v>2.0768238043899913E-2</v>
      </c>
      <c r="Y162" s="66">
        <v>5.3330486638242906E-3</v>
      </c>
    </row>
    <row r="163" spans="1:25" x14ac:dyDescent="0.35">
      <c r="A163" s="40" t="s">
        <v>191</v>
      </c>
      <c r="B163" s="64">
        <v>0.95871559633027525</v>
      </c>
      <c r="C163" s="65">
        <v>1.834862385321101E-3</v>
      </c>
      <c r="D163" s="65">
        <v>2.2935779816513763E-3</v>
      </c>
      <c r="E163" s="65">
        <v>1.3761467889908258E-3</v>
      </c>
      <c r="F163" s="65">
        <v>9.1743119266055051E-4</v>
      </c>
      <c r="G163" s="65">
        <v>0</v>
      </c>
      <c r="H163" s="65">
        <v>1.6055045871559634E-2</v>
      </c>
      <c r="I163" s="66">
        <v>1.8807339449541285E-2</v>
      </c>
      <c r="J163" s="64">
        <v>0.90401146131805155</v>
      </c>
      <c r="K163" s="65">
        <v>5.7306590257879654E-3</v>
      </c>
      <c r="L163" s="65">
        <v>0</v>
      </c>
      <c r="M163" s="65">
        <v>4.7755491881566383E-3</v>
      </c>
      <c r="N163" s="65">
        <v>0</v>
      </c>
      <c r="O163" s="65">
        <v>3.8204393505253103E-3</v>
      </c>
      <c r="P163" s="65">
        <v>4.775549188156638E-2</v>
      </c>
      <c r="Q163" s="65">
        <v>3.3906399235912127E-2</v>
      </c>
      <c r="R163" s="64">
        <v>-5.4704135012223709E-2</v>
      </c>
      <c r="S163" s="65">
        <v>3.8957966404668644E-3</v>
      </c>
      <c r="T163" s="65">
        <v>-2.2935779816513763E-3</v>
      </c>
      <c r="U163" s="65">
        <v>3.3994023991658125E-3</v>
      </c>
      <c r="V163" s="65">
        <v>-9.1743119266055051E-4</v>
      </c>
      <c r="W163" s="65">
        <v>3.8204393505253103E-3</v>
      </c>
      <c r="X163" s="65">
        <v>3.1700446010006746E-2</v>
      </c>
      <c r="Y163" s="66">
        <v>1.5099059786370841E-2</v>
      </c>
    </row>
    <row r="164" spans="1:25" x14ac:dyDescent="0.35">
      <c r="A164" s="40" t="s">
        <v>110</v>
      </c>
      <c r="B164" s="64">
        <v>0.94656546489563564</v>
      </c>
      <c r="C164" s="65">
        <v>4.6299810246679318E-3</v>
      </c>
      <c r="D164" s="65">
        <v>9.1081593927893733E-4</v>
      </c>
      <c r="E164" s="65">
        <v>1.3206831119544592E-2</v>
      </c>
      <c r="F164" s="65">
        <v>4.5540796963946866E-4</v>
      </c>
      <c r="G164" s="65">
        <v>4.1745730550284627E-3</v>
      </c>
      <c r="H164" s="65">
        <v>1.2447817836812144E-2</v>
      </c>
      <c r="I164" s="66">
        <v>1.7609108159392789E-2</v>
      </c>
      <c r="J164" s="64">
        <v>0.91048240841494377</v>
      </c>
      <c r="K164" s="65">
        <v>5.9484947406601377E-3</v>
      </c>
      <c r="L164" s="65">
        <v>2.1762785636561481E-4</v>
      </c>
      <c r="M164" s="65">
        <v>1.5596663039535727E-2</v>
      </c>
      <c r="N164" s="65">
        <v>7.254261878853827E-5</v>
      </c>
      <c r="O164" s="65">
        <v>6.8190061661225973E-3</v>
      </c>
      <c r="P164" s="65">
        <v>3.1265868697859994E-2</v>
      </c>
      <c r="Q164" s="65">
        <v>2.9597388465723611E-2</v>
      </c>
      <c r="R164" s="64">
        <v>-3.6083056480691877E-2</v>
      </c>
      <c r="S164" s="65">
        <v>1.318513715992206E-3</v>
      </c>
      <c r="T164" s="65">
        <v>-6.9318808291332255E-4</v>
      </c>
      <c r="U164" s="65">
        <v>2.3898319199911356E-3</v>
      </c>
      <c r="V164" s="65">
        <v>-3.8286535085093037E-4</v>
      </c>
      <c r="W164" s="65">
        <v>2.6444331110941346E-3</v>
      </c>
      <c r="X164" s="65">
        <v>1.881805086104785E-2</v>
      </c>
      <c r="Y164" s="66">
        <v>1.1988280306330822E-2</v>
      </c>
    </row>
    <row r="165" spans="1:25" x14ac:dyDescent="0.35">
      <c r="A165" s="40" t="s">
        <v>296</v>
      </c>
      <c r="B165" s="64">
        <v>0.95264866576926122</v>
      </c>
      <c r="C165" s="65">
        <v>1.0214585477868398E-2</v>
      </c>
      <c r="D165" s="65">
        <v>9.5019399794124635E-4</v>
      </c>
      <c r="E165" s="65">
        <v>9.1852086467653811E-3</v>
      </c>
      <c r="F165" s="65">
        <v>7.9182833161770534E-5</v>
      </c>
      <c r="G165" s="65">
        <v>4.196690157573838E-3</v>
      </c>
      <c r="H165" s="65">
        <v>1.1639876474780268E-2</v>
      </c>
      <c r="I165" s="66">
        <v>1.1085596642647874E-2</v>
      </c>
      <c r="J165" s="64">
        <v>0.91712868398015757</v>
      </c>
      <c r="K165" s="65">
        <v>8.8999124598774446E-3</v>
      </c>
      <c r="L165" s="65">
        <v>6.5655091917128682E-4</v>
      </c>
      <c r="M165" s="65">
        <v>1.2401517362124307E-2</v>
      </c>
      <c r="N165" s="65">
        <v>2.1885030639042896E-4</v>
      </c>
      <c r="O165" s="65">
        <v>6.7114093959731542E-3</v>
      </c>
      <c r="P165" s="65">
        <v>3.3921797490516485E-2</v>
      </c>
      <c r="Q165" s="65">
        <v>2.0061278085789318E-2</v>
      </c>
      <c r="R165" s="64">
        <v>-3.551998178910365E-2</v>
      </c>
      <c r="S165" s="65">
        <v>-1.3146730179909531E-3</v>
      </c>
      <c r="T165" s="65">
        <v>-2.9364307876995953E-4</v>
      </c>
      <c r="U165" s="65">
        <v>3.2163087153589259E-3</v>
      </c>
      <c r="V165" s="65">
        <v>1.3966747322865841E-4</v>
      </c>
      <c r="W165" s="65">
        <v>2.5147192383993162E-3</v>
      </c>
      <c r="X165" s="65">
        <v>2.2281921015736218E-2</v>
      </c>
      <c r="Y165" s="66">
        <v>8.9756814431414447E-3</v>
      </c>
    </row>
    <row r="166" spans="1:25" x14ac:dyDescent="0.35">
      <c r="A166" s="40" t="s">
        <v>297</v>
      </c>
      <c r="B166" s="64">
        <v>0.96085644218072064</v>
      </c>
      <c r="C166" s="65">
        <v>7.3571024335031127E-3</v>
      </c>
      <c r="D166" s="65">
        <v>1.2261837389171855E-3</v>
      </c>
      <c r="E166" s="65">
        <v>8.1116770420675346E-3</v>
      </c>
      <c r="F166" s="65">
        <v>9.4321826070552722E-5</v>
      </c>
      <c r="G166" s="65">
        <v>3.5842293906810036E-3</v>
      </c>
      <c r="H166" s="65">
        <v>1.0092435389549142E-2</v>
      </c>
      <c r="I166" s="66">
        <v>8.6776079984908511E-3</v>
      </c>
      <c r="J166" s="64">
        <v>0.91234921461424978</v>
      </c>
      <c r="K166" s="65">
        <v>8.7650785385750239E-3</v>
      </c>
      <c r="L166" s="65">
        <v>5.2069773496485295E-4</v>
      </c>
      <c r="M166" s="65">
        <v>1.2496745639156469E-2</v>
      </c>
      <c r="N166" s="65">
        <v>1.7356591165495098E-4</v>
      </c>
      <c r="O166" s="65">
        <v>6.1615898637507596E-3</v>
      </c>
      <c r="P166" s="65">
        <v>3.7229888049986982E-2</v>
      </c>
      <c r="Q166" s="65">
        <v>2.2303219647661198E-2</v>
      </c>
      <c r="R166" s="64">
        <v>-4.8507227566470856E-2</v>
      </c>
      <c r="S166" s="65">
        <v>1.4079761050719113E-3</v>
      </c>
      <c r="T166" s="65">
        <v>-7.0548600395233256E-4</v>
      </c>
      <c r="U166" s="65">
        <v>4.3850685970889345E-3</v>
      </c>
      <c r="V166" s="65">
        <v>7.9244085584398254E-5</v>
      </c>
      <c r="W166" s="65">
        <v>2.577360473069756E-3</v>
      </c>
      <c r="X166" s="65">
        <v>2.7137452660437843E-2</v>
      </c>
      <c r="Y166" s="66">
        <v>1.3625611649170347E-2</v>
      </c>
    </row>
    <row r="167" spans="1:25" x14ac:dyDescent="0.35">
      <c r="A167" s="40" t="s">
        <v>338</v>
      </c>
      <c r="B167" s="64">
        <v>0.81539416511483553</v>
      </c>
      <c r="C167" s="65">
        <v>7.1011793916821844E-2</v>
      </c>
      <c r="D167" s="65">
        <v>6.207324643078833E-4</v>
      </c>
      <c r="E167" s="65">
        <v>1.7380509000620731E-2</v>
      </c>
      <c r="F167" s="65">
        <v>0</v>
      </c>
      <c r="G167" s="65">
        <v>3.7243947858472998E-3</v>
      </c>
      <c r="H167" s="65">
        <v>1.0552451893234015E-2</v>
      </c>
      <c r="I167" s="66">
        <v>8.131595282433271E-2</v>
      </c>
      <c r="J167" s="64">
        <v>0.74742329107925598</v>
      </c>
      <c r="K167" s="65">
        <v>6.740907475417604E-2</v>
      </c>
      <c r="L167" s="65">
        <v>1.5401018836630732E-3</v>
      </c>
      <c r="M167" s="65">
        <v>1.8481222603956876E-2</v>
      </c>
      <c r="N167" s="65">
        <v>0</v>
      </c>
      <c r="O167" s="65">
        <v>8.6482644236464869E-3</v>
      </c>
      <c r="P167" s="65">
        <v>4.1701220234569361E-2</v>
      </c>
      <c r="Q167" s="65">
        <v>0.11479682502073214</v>
      </c>
      <c r="R167" s="64">
        <v>-6.7970874035579554E-2</v>
      </c>
      <c r="S167" s="65">
        <v>-3.6027191626458038E-3</v>
      </c>
      <c r="T167" s="65">
        <v>9.1936941935518986E-4</v>
      </c>
      <c r="U167" s="65">
        <v>1.1007136033361446E-3</v>
      </c>
      <c r="V167" s="65">
        <v>0</v>
      </c>
      <c r="W167" s="65">
        <v>4.9238696377991876E-3</v>
      </c>
      <c r="X167" s="65">
        <v>3.1148768341335346E-2</v>
      </c>
      <c r="Y167" s="66">
        <v>3.3480872196399433E-2</v>
      </c>
    </row>
    <row r="168" spans="1:25" x14ac:dyDescent="0.35">
      <c r="A168" s="40" t="s">
        <v>51</v>
      </c>
      <c r="B168" s="64">
        <v>0.95858945325137501</v>
      </c>
      <c r="C168" s="65">
        <v>1.2617275962471692E-2</v>
      </c>
      <c r="D168" s="65">
        <v>3.2351989647363315E-4</v>
      </c>
      <c r="E168" s="65">
        <v>6.4703979294726622E-3</v>
      </c>
      <c r="F168" s="65">
        <v>3.2351989647363315E-4</v>
      </c>
      <c r="G168" s="65">
        <v>3.2351989647363315E-4</v>
      </c>
      <c r="H168" s="65">
        <v>8.0879974118408283E-3</v>
      </c>
      <c r="I168" s="66">
        <v>1.3264315755418959E-2</v>
      </c>
      <c r="J168" s="64">
        <v>0.90421329822251484</v>
      </c>
      <c r="K168" s="65">
        <v>9.8749177090190921E-3</v>
      </c>
      <c r="L168" s="65">
        <v>1.9749835418038184E-3</v>
      </c>
      <c r="M168" s="65">
        <v>1.2837393021724819E-2</v>
      </c>
      <c r="N168" s="65">
        <v>0</v>
      </c>
      <c r="O168" s="65">
        <v>3.6208031599736668E-3</v>
      </c>
      <c r="P168" s="65">
        <v>4.0157998683344305E-2</v>
      </c>
      <c r="Q168" s="65">
        <v>2.7320605661619486E-2</v>
      </c>
      <c r="R168" s="64">
        <v>-5.4376155028860174E-2</v>
      </c>
      <c r="S168" s="65">
        <v>-2.7423582534525995E-3</v>
      </c>
      <c r="T168" s="65">
        <v>1.6514636453301853E-3</v>
      </c>
      <c r="U168" s="65">
        <v>6.3669950922521567E-3</v>
      </c>
      <c r="V168" s="65">
        <v>-3.2351989647363315E-4</v>
      </c>
      <c r="W168" s="65">
        <v>3.2972832635000337E-3</v>
      </c>
      <c r="X168" s="65">
        <v>3.2070001271503473E-2</v>
      </c>
      <c r="Y168" s="66">
        <v>1.4056289906200527E-2</v>
      </c>
    </row>
    <row r="169" spans="1:25" x14ac:dyDescent="0.35">
      <c r="A169" s="40" t="s">
        <v>111</v>
      </c>
      <c r="B169" s="64">
        <v>0.20473440957356273</v>
      </c>
      <c r="C169" s="65">
        <v>2.2546054440472918E-2</v>
      </c>
      <c r="D169" s="65">
        <v>1.7020830878405804E-3</v>
      </c>
      <c r="E169" s="65">
        <v>2.2991214632677375E-2</v>
      </c>
      <c r="F169" s="65">
        <v>2.618589365908585E-5</v>
      </c>
      <c r="G169" s="65">
        <v>3.3125155478743603E-3</v>
      </c>
      <c r="H169" s="65">
        <v>6.7297746703850634E-3</v>
      </c>
      <c r="I169" s="66">
        <v>0.73795776215352793</v>
      </c>
      <c r="J169" s="64">
        <v>0.12321775125360376</v>
      </c>
      <c r="K169" s="65">
        <v>2.342303938615483E-2</v>
      </c>
      <c r="L169" s="65">
        <v>1.0769213510875783E-3</v>
      </c>
      <c r="M169" s="65">
        <v>1.7354138855546705E-2</v>
      </c>
      <c r="N169" s="65">
        <v>1.0096137666446047E-4</v>
      </c>
      <c r="O169" s="65">
        <v>7.403834288727101E-3</v>
      </c>
      <c r="P169" s="65">
        <v>9.6137666446047369E-3</v>
      </c>
      <c r="Q169" s="65">
        <v>0.81780958684361083</v>
      </c>
      <c r="R169" s="64">
        <v>-8.1516658319958968E-2</v>
      </c>
      <c r="S169" s="65">
        <v>8.7698494568191204E-4</v>
      </c>
      <c r="T169" s="65">
        <v>-6.2516173675300209E-4</v>
      </c>
      <c r="U169" s="65">
        <v>-5.6370757771306707E-3</v>
      </c>
      <c r="V169" s="65">
        <v>7.4775483005374617E-5</v>
      </c>
      <c r="W169" s="65">
        <v>4.0913187408527403E-3</v>
      </c>
      <c r="X169" s="65">
        <v>2.8839919742196735E-3</v>
      </c>
      <c r="Y169" s="66">
        <v>7.9851824690082895E-2</v>
      </c>
    </row>
    <row r="170" spans="1:25" x14ac:dyDescent="0.35">
      <c r="A170" s="40" t="s">
        <v>52</v>
      </c>
      <c r="B170" s="64">
        <v>0.91755005889281505</v>
      </c>
      <c r="C170" s="65">
        <v>9.5911155981827367E-3</v>
      </c>
      <c r="D170" s="65">
        <v>1.6826518593303045E-3</v>
      </c>
      <c r="E170" s="65">
        <v>1.6826518593303044E-2</v>
      </c>
      <c r="F170" s="65">
        <v>0</v>
      </c>
      <c r="G170" s="65">
        <v>3.8700992764597003E-3</v>
      </c>
      <c r="H170" s="65">
        <v>6.5623422513881877E-3</v>
      </c>
      <c r="I170" s="66">
        <v>4.3917213528520946E-2</v>
      </c>
      <c r="J170" s="64">
        <v>0.8781962681409814</v>
      </c>
      <c r="K170" s="65">
        <v>9.329647546648237E-3</v>
      </c>
      <c r="L170" s="65">
        <v>1.0366275051831375E-3</v>
      </c>
      <c r="M170" s="65">
        <v>2.3842432619212164E-2</v>
      </c>
      <c r="N170" s="65">
        <v>3.455425017277125E-4</v>
      </c>
      <c r="O170" s="65">
        <v>4.1465100207325502E-3</v>
      </c>
      <c r="P170" s="65">
        <v>3.0580511402902556E-2</v>
      </c>
      <c r="Q170" s="65">
        <v>5.25224602626123E-2</v>
      </c>
      <c r="R170" s="64">
        <v>-3.935379075183365E-2</v>
      </c>
      <c r="S170" s="65">
        <v>-2.614680515344997E-4</v>
      </c>
      <c r="T170" s="65">
        <v>-6.4602435414716692E-4</v>
      </c>
      <c r="U170" s="65">
        <v>7.0159140259091202E-3</v>
      </c>
      <c r="V170" s="65">
        <v>3.455425017277125E-4</v>
      </c>
      <c r="W170" s="65">
        <v>2.7641074427284988E-4</v>
      </c>
      <c r="X170" s="65">
        <v>2.4018169151514369E-2</v>
      </c>
      <c r="Y170" s="66">
        <v>8.6052467340913541E-3</v>
      </c>
    </row>
    <row r="171" spans="1:25" x14ac:dyDescent="0.35">
      <c r="A171" s="40" t="s">
        <v>339</v>
      </c>
      <c r="B171" s="64">
        <v>0.90802187784867816</v>
      </c>
      <c r="C171" s="65">
        <v>1.9416590701914312E-2</v>
      </c>
      <c r="D171" s="65">
        <v>2.8258887876025525E-3</v>
      </c>
      <c r="E171" s="65">
        <v>1.6499544211485872E-2</v>
      </c>
      <c r="F171" s="65">
        <v>5.4694621695533269E-4</v>
      </c>
      <c r="G171" s="65">
        <v>2.096627164995442E-3</v>
      </c>
      <c r="H171" s="65">
        <v>1.285323609845032E-2</v>
      </c>
      <c r="I171" s="66">
        <v>3.7739288969917961E-2</v>
      </c>
      <c r="J171" s="64">
        <v>0.81681248308830157</v>
      </c>
      <c r="K171" s="65">
        <v>3.4093983945160999E-2</v>
      </c>
      <c r="L171" s="65">
        <v>1.6235230450076666E-3</v>
      </c>
      <c r="M171" s="65">
        <v>2.3090105528997925E-2</v>
      </c>
      <c r="N171" s="65">
        <v>1.8039144944529629E-4</v>
      </c>
      <c r="O171" s="65">
        <v>6.1333092811400739E-3</v>
      </c>
      <c r="P171" s="65">
        <v>4.4917470911878775E-2</v>
      </c>
      <c r="Q171" s="65">
        <v>7.3148732750067641E-2</v>
      </c>
      <c r="R171" s="64">
        <v>-9.1209394760376594E-2</v>
      </c>
      <c r="S171" s="65">
        <v>1.4677393243246687E-2</v>
      </c>
      <c r="T171" s="65">
        <v>-1.2023657425948859E-3</v>
      </c>
      <c r="U171" s="65">
        <v>6.5905613175120531E-3</v>
      </c>
      <c r="V171" s="65">
        <v>-3.6655476751003638E-4</v>
      </c>
      <c r="W171" s="65">
        <v>4.0366821161446319E-3</v>
      </c>
      <c r="X171" s="65">
        <v>3.2064234813428454E-2</v>
      </c>
      <c r="Y171" s="66">
        <v>3.540944378014968E-2</v>
      </c>
    </row>
    <row r="172" spans="1:25" x14ac:dyDescent="0.35">
      <c r="A172" s="40" t="s">
        <v>53</v>
      </c>
      <c r="B172" s="64">
        <v>0.92955223880597015</v>
      </c>
      <c r="C172" s="65">
        <v>1.0945273631840797E-2</v>
      </c>
      <c r="D172" s="65">
        <v>7.9601990049751241E-4</v>
      </c>
      <c r="E172" s="65">
        <v>1.373134328358209E-2</v>
      </c>
      <c r="F172" s="65">
        <v>3.980099502487562E-4</v>
      </c>
      <c r="G172" s="65">
        <v>3.383084577114428E-3</v>
      </c>
      <c r="H172" s="65">
        <v>1.373134328358209E-2</v>
      </c>
      <c r="I172" s="66">
        <v>2.746268656716418E-2</v>
      </c>
      <c r="J172" s="64">
        <v>0.89695780176643769</v>
      </c>
      <c r="K172" s="65">
        <v>9.8135426889106973E-3</v>
      </c>
      <c r="L172" s="65">
        <v>7.8508341511285577E-4</v>
      </c>
      <c r="M172" s="65">
        <v>2.0019627085377821E-2</v>
      </c>
      <c r="N172" s="65">
        <v>3.9254170755642788E-4</v>
      </c>
      <c r="O172" s="65">
        <v>3.1403336604514231E-3</v>
      </c>
      <c r="P172" s="65">
        <v>2.5122669283611385E-2</v>
      </c>
      <c r="Q172" s="65">
        <v>4.3768400392541706E-2</v>
      </c>
      <c r="R172" s="64">
        <v>-3.2594437039532465E-2</v>
      </c>
      <c r="S172" s="65">
        <v>-1.1317309429300995E-3</v>
      </c>
      <c r="T172" s="65">
        <v>-1.093648538465664E-5</v>
      </c>
      <c r="U172" s="65">
        <v>6.2882838017957309E-3</v>
      </c>
      <c r="V172" s="65">
        <v>-5.46824269232832E-6</v>
      </c>
      <c r="W172" s="65">
        <v>-2.4275091666300496E-4</v>
      </c>
      <c r="X172" s="65">
        <v>1.1391326000029295E-2</v>
      </c>
      <c r="Y172" s="66">
        <v>1.6305713825377526E-2</v>
      </c>
    </row>
    <row r="173" spans="1:25" x14ac:dyDescent="0.35">
      <c r="A173" s="40" t="s">
        <v>340</v>
      </c>
      <c r="B173" s="64">
        <v>0.75431193110724015</v>
      </c>
      <c r="C173" s="65">
        <v>4.4799921489732331E-2</v>
      </c>
      <c r="D173" s="65">
        <v>1.2021884737113276E-3</v>
      </c>
      <c r="E173" s="65">
        <v>2.7086042346475624E-2</v>
      </c>
      <c r="F173" s="65">
        <v>3.9255133835471918E-4</v>
      </c>
      <c r="G173" s="65">
        <v>8.9060084889226922E-3</v>
      </c>
      <c r="H173" s="65">
        <v>1.8548050737260482E-2</v>
      </c>
      <c r="I173" s="66">
        <v>0.14475330601830272</v>
      </c>
      <c r="J173" s="64">
        <v>0.64042300488785342</v>
      </c>
      <c r="K173" s="65">
        <v>6.4432871956511803E-2</v>
      </c>
      <c r="L173" s="65">
        <v>1.0735005253300442E-3</v>
      </c>
      <c r="M173" s="65">
        <v>3.1542643095335984E-2</v>
      </c>
      <c r="N173" s="65">
        <v>2.055639303823489E-4</v>
      </c>
      <c r="O173" s="65">
        <v>1.9916860810378693E-2</v>
      </c>
      <c r="P173" s="65">
        <v>5.3560824082956468E-2</v>
      </c>
      <c r="Q173" s="65">
        <v>0.18884473071125119</v>
      </c>
      <c r="R173" s="64">
        <v>-0.11388892621938673</v>
      </c>
      <c r="S173" s="65">
        <v>1.9632950466779472E-2</v>
      </c>
      <c r="T173" s="65">
        <v>-1.2868794838128339E-4</v>
      </c>
      <c r="U173" s="65">
        <v>4.4566007488603607E-3</v>
      </c>
      <c r="V173" s="65">
        <v>-1.8698740797237027E-4</v>
      </c>
      <c r="W173" s="65">
        <v>1.1010852321456E-2</v>
      </c>
      <c r="X173" s="65">
        <v>3.5012773345695983E-2</v>
      </c>
      <c r="Y173" s="66">
        <v>4.4091424692948467E-2</v>
      </c>
    </row>
    <row r="174" spans="1:25" x14ac:dyDescent="0.35">
      <c r="A174" s="40" t="s">
        <v>145</v>
      </c>
      <c r="B174" s="64">
        <v>0.91301998919502969</v>
      </c>
      <c r="C174" s="65">
        <v>1.1885467314964884E-2</v>
      </c>
      <c r="D174" s="65">
        <v>1.6207455429497568E-3</v>
      </c>
      <c r="E174" s="65">
        <v>1.5667206915180983E-2</v>
      </c>
      <c r="F174" s="65">
        <v>0</v>
      </c>
      <c r="G174" s="65">
        <v>2.7012425715829281E-3</v>
      </c>
      <c r="H174" s="65">
        <v>3.4035656401944892E-2</v>
      </c>
      <c r="I174" s="66">
        <v>2.1069692058346839E-2</v>
      </c>
      <c r="J174" s="64">
        <v>0.86648793565683646</v>
      </c>
      <c r="K174" s="65">
        <v>1.2332439678284183E-2</v>
      </c>
      <c r="L174" s="65">
        <v>1.0723860589812334E-3</v>
      </c>
      <c r="M174" s="65">
        <v>1.9302949061662199E-2</v>
      </c>
      <c r="N174" s="65">
        <v>5.3619302949061668E-4</v>
      </c>
      <c r="O174" s="65">
        <v>6.9705093833780157E-3</v>
      </c>
      <c r="P174" s="65">
        <v>5.3083109919571048E-2</v>
      </c>
      <c r="Q174" s="65">
        <v>4.0214477211796246E-2</v>
      </c>
      <c r="R174" s="64">
        <v>-4.653205353819323E-2</v>
      </c>
      <c r="S174" s="65">
        <v>4.469723633192986E-4</v>
      </c>
      <c r="T174" s="65">
        <v>-5.4835948396852346E-4</v>
      </c>
      <c r="U174" s="65">
        <v>3.6357421464812169E-3</v>
      </c>
      <c r="V174" s="65">
        <v>5.3619302949061668E-4</v>
      </c>
      <c r="W174" s="65">
        <v>4.2692668117950876E-3</v>
      </c>
      <c r="X174" s="65">
        <v>1.9047453517626156E-2</v>
      </c>
      <c r="Y174" s="66">
        <v>1.9144785153449407E-2</v>
      </c>
    </row>
    <row r="175" spans="1:25" x14ac:dyDescent="0.35">
      <c r="A175" s="40" t="s">
        <v>224</v>
      </c>
      <c r="B175" s="64">
        <v>0.73701981270306427</v>
      </c>
      <c r="C175" s="65">
        <v>1.4556921704784353E-2</v>
      </c>
      <c r="D175" s="65">
        <v>6.6891762757214756E-4</v>
      </c>
      <c r="E175" s="65">
        <v>0.19873224182964896</v>
      </c>
      <c r="F175" s="65">
        <v>9.5559661081735358E-5</v>
      </c>
      <c r="G175" s="65">
        <v>2.452697967764541E-3</v>
      </c>
      <c r="H175" s="65">
        <v>2.3762502388991528E-2</v>
      </c>
      <c r="I175" s="66">
        <v>2.2711346117092437E-2</v>
      </c>
      <c r="J175" s="64">
        <v>0.5665234805828061</v>
      </c>
      <c r="K175" s="65">
        <v>1.3322110640273988E-2</v>
      </c>
      <c r="L175" s="65">
        <v>6.0950832994717595E-4</v>
      </c>
      <c r="M175" s="65">
        <v>0.33099204736750448</v>
      </c>
      <c r="N175" s="65">
        <v>0</v>
      </c>
      <c r="O175" s="65">
        <v>6.849712660358739E-3</v>
      </c>
      <c r="P175" s="65">
        <v>4.7454577117315842E-2</v>
      </c>
      <c r="Q175" s="65">
        <v>3.4248563301793697E-2</v>
      </c>
      <c r="R175" s="64">
        <v>-0.17049633212025816</v>
      </c>
      <c r="S175" s="65">
        <v>-1.2348110645103647E-3</v>
      </c>
      <c r="T175" s="65">
        <v>-5.9409297624971611E-5</v>
      </c>
      <c r="U175" s="65">
        <v>0.13225980553785552</v>
      </c>
      <c r="V175" s="65">
        <v>-9.5559661081735358E-5</v>
      </c>
      <c r="W175" s="65">
        <v>4.3970146925941984E-3</v>
      </c>
      <c r="X175" s="65">
        <v>2.3692074728324315E-2</v>
      </c>
      <c r="Y175" s="66">
        <v>1.153721718470126E-2</v>
      </c>
    </row>
    <row r="176" spans="1:25" x14ac:dyDescent="0.35">
      <c r="A176" s="40" t="s">
        <v>146</v>
      </c>
      <c r="B176" s="64">
        <v>0.97468354430379744</v>
      </c>
      <c r="C176" s="65">
        <v>0</v>
      </c>
      <c r="D176" s="65">
        <v>0</v>
      </c>
      <c r="E176" s="65">
        <v>1.1251758087201125E-2</v>
      </c>
      <c r="F176" s="65">
        <v>0</v>
      </c>
      <c r="G176" s="65">
        <v>0</v>
      </c>
      <c r="H176" s="65">
        <v>2.8129395218002813E-3</v>
      </c>
      <c r="I176" s="66">
        <v>1.1251758087201125E-2</v>
      </c>
      <c r="J176" s="64">
        <v>0.95504087193460485</v>
      </c>
      <c r="K176" s="65">
        <v>1.3623978201634877E-3</v>
      </c>
      <c r="L176" s="65">
        <v>0</v>
      </c>
      <c r="M176" s="65">
        <v>2.7247956403269754E-3</v>
      </c>
      <c r="N176" s="65">
        <v>0</v>
      </c>
      <c r="O176" s="65">
        <v>1.3623978201634877E-3</v>
      </c>
      <c r="P176" s="65">
        <v>9.5367847411444145E-3</v>
      </c>
      <c r="Q176" s="65">
        <v>2.9972752043596729E-2</v>
      </c>
      <c r="R176" s="64">
        <v>-1.9642672369192593E-2</v>
      </c>
      <c r="S176" s="65">
        <v>1.3623978201634877E-3</v>
      </c>
      <c r="T176" s="65">
        <v>0</v>
      </c>
      <c r="U176" s="65">
        <v>-8.5269624468741496E-3</v>
      </c>
      <c r="V176" s="65">
        <v>0</v>
      </c>
      <c r="W176" s="65">
        <v>1.3623978201634877E-3</v>
      </c>
      <c r="X176" s="65">
        <v>6.7238452193441331E-3</v>
      </c>
      <c r="Y176" s="66">
        <v>1.8720993956395603E-2</v>
      </c>
    </row>
    <row r="177" spans="1:25" x14ac:dyDescent="0.35">
      <c r="A177" s="40" t="s">
        <v>225</v>
      </c>
      <c r="B177" s="64">
        <v>0.8277271298333857</v>
      </c>
      <c r="C177" s="65">
        <v>3.5209053756680292E-2</v>
      </c>
      <c r="D177" s="65">
        <v>1.5718327569946558E-3</v>
      </c>
      <c r="E177" s="65">
        <v>5.4542596667714556E-2</v>
      </c>
      <c r="F177" s="65">
        <v>9.430996541967935E-4</v>
      </c>
      <c r="G177" s="65">
        <v>3.3008487896887769E-3</v>
      </c>
      <c r="H177" s="65">
        <v>2.7035523420308079E-2</v>
      </c>
      <c r="I177" s="66">
        <v>4.9669915121031125E-2</v>
      </c>
      <c r="J177" s="64">
        <v>0.7617621899059025</v>
      </c>
      <c r="K177" s="65">
        <v>3.1793555745651556E-2</v>
      </c>
      <c r="L177" s="65">
        <v>1.710863986313088E-3</v>
      </c>
      <c r="M177" s="65">
        <v>6.4157399486740804E-2</v>
      </c>
      <c r="N177" s="65">
        <v>1.710863986313088E-3</v>
      </c>
      <c r="O177" s="65">
        <v>1.0122611919019104E-2</v>
      </c>
      <c r="P177" s="65">
        <v>5.6173367550613057E-2</v>
      </c>
      <c r="Q177" s="65">
        <v>7.2569147419446825E-2</v>
      </c>
      <c r="R177" s="64">
        <v>-6.5964939927483202E-2</v>
      </c>
      <c r="S177" s="65">
        <v>-3.4154980110287364E-3</v>
      </c>
      <c r="T177" s="65">
        <v>1.3903122931843226E-4</v>
      </c>
      <c r="U177" s="65">
        <v>9.6148028190262483E-3</v>
      </c>
      <c r="V177" s="65">
        <v>7.6776433211629453E-4</v>
      </c>
      <c r="W177" s="65">
        <v>6.8217631293303275E-3</v>
      </c>
      <c r="X177" s="65">
        <v>2.9137844130304978E-2</v>
      </c>
      <c r="Y177" s="66">
        <v>2.28992322984157E-2</v>
      </c>
    </row>
    <row r="178" spans="1:25" x14ac:dyDescent="0.35">
      <c r="A178" s="40" t="s">
        <v>226</v>
      </c>
      <c r="B178" s="64">
        <v>0.92324069923800989</v>
      </c>
      <c r="C178" s="65">
        <v>5.1546391752577319E-3</v>
      </c>
      <c r="D178" s="65">
        <v>6.723442402510085E-4</v>
      </c>
      <c r="E178" s="65">
        <v>3.9220080681308833E-2</v>
      </c>
      <c r="F178" s="65">
        <v>0</v>
      </c>
      <c r="G178" s="65">
        <v>1.344688480502017E-3</v>
      </c>
      <c r="H178" s="65">
        <v>1.6808606006275213E-2</v>
      </c>
      <c r="I178" s="66">
        <v>1.3558942178395338E-2</v>
      </c>
      <c r="J178" s="64">
        <v>0.83108174736219309</v>
      </c>
      <c r="K178" s="65">
        <v>1.2622029385662164E-2</v>
      </c>
      <c r="L178" s="65">
        <v>1.1833152549058279E-3</v>
      </c>
      <c r="M178" s="65">
        <v>8.1451533379351154E-2</v>
      </c>
      <c r="N178" s="65">
        <v>3.9443841830194261E-4</v>
      </c>
      <c r="O178" s="65">
        <v>5.6207474608026822E-3</v>
      </c>
      <c r="P178" s="65">
        <v>3.5302238438023867E-2</v>
      </c>
      <c r="Q178" s="65">
        <v>3.2343950300759296E-2</v>
      </c>
      <c r="R178" s="64">
        <v>-9.2158951875816797E-2</v>
      </c>
      <c r="S178" s="65">
        <v>7.4673902104044317E-3</v>
      </c>
      <c r="T178" s="65">
        <v>5.1097101465481939E-4</v>
      </c>
      <c r="U178" s="65">
        <v>4.2231452698042321E-2</v>
      </c>
      <c r="V178" s="65">
        <v>3.9443841830194261E-4</v>
      </c>
      <c r="W178" s="65">
        <v>4.2760589803006654E-3</v>
      </c>
      <c r="X178" s="65">
        <v>1.8493632431748654E-2</v>
      </c>
      <c r="Y178" s="66">
        <v>1.8785008122363958E-2</v>
      </c>
    </row>
    <row r="179" spans="1:25" x14ac:dyDescent="0.35">
      <c r="A179" s="40" t="s">
        <v>169</v>
      </c>
      <c r="B179" s="64">
        <v>0.90737455651292453</v>
      </c>
      <c r="C179" s="65">
        <v>9.8200709579320828E-3</v>
      </c>
      <c r="D179" s="65">
        <v>2.5342118601115053E-4</v>
      </c>
      <c r="E179" s="65">
        <v>4.707298530157121E-2</v>
      </c>
      <c r="F179" s="65">
        <v>1.9006588950836291E-4</v>
      </c>
      <c r="G179" s="65">
        <v>7.6026355803345165E-4</v>
      </c>
      <c r="H179" s="65">
        <v>1.1087176887987835E-2</v>
      </c>
      <c r="I179" s="66">
        <v>2.3441459706031426E-2</v>
      </c>
      <c r="J179" s="64">
        <v>0.83309152841733425</v>
      </c>
      <c r="K179" s="65">
        <v>1.4634454046552703E-2</v>
      </c>
      <c r="L179" s="65">
        <v>2.5231817321642592E-4</v>
      </c>
      <c r="M179" s="65">
        <v>7.746167917744276E-2</v>
      </c>
      <c r="N179" s="65">
        <v>3.7847725982463886E-4</v>
      </c>
      <c r="O179" s="65">
        <v>5.2986816375449443E-3</v>
      </c>
      <c r="P179" s="65">
        <v>2.9584305809625937E-2</v>
      </c>
      <c r="Q179" s="65">
        <v>3.9298555478458334E-2</v>
      </c>
      <c r="R179" s="64">
        <v>-7.4283028095590287E-2</v>
      </c>
      <c r="S179" s="65">
        <v>4.8143830886206197E-3</v>
      </c>
      <c r="T179" s="65">
        <v>-1.1030127947246095E-6</v>
      </c>
      <c r="U179" s="65">
        <v>3.038869387587155E-2</v>
      </c>
      <c r="V179" s="65">
        <v>1.8841137031627594E-4</v>
      </c>
      <c r="W179" s="65">
        <v>4.5384180795114927E-3</v>
      </c>
      <c r="X179" s="65">
        <v>1.8497128921638101E-2</v>
      </c>
      <c r="Y179" s="66">
        <v>1.5857095772426909E-2</v>
      </c>
    </row>
    <row r="180" spans="1:25" x14ac:dyDescent="0.35">
      <c r="A180" s="40" t="s">
        <v>227</v>
      </c>
      <c r="B180" s="64">
        <v>0.52835644345140309</v>
      </c>
      <c r="C180" s="65">
        <v>5.9773373764304957E-2</v>
      </c>
      <c r="D180" s="65">
        <v>1.2861555215501459E-3</v>
      </c>
      <c r="E180" s="65">
        <v>0.20031168148405448</v>
      </c>
      <c r="F180" s="65">
        <v>3.1919188126062017E-4</v>
      </c>
      <c r="G180" s="65">
        <v>1.4588946572911874E-2</v>
      </c>
      <c r="H180" s="65">
        <v>2.2662623569504031E-2</v>
      </c>
      <c r="I180" s="66">
        <v>0.17270158375501085</v>
      </c>
      <c r="J180" s="64">
        <v>0.40594007996261489</v>
      </c>
      <c r="K180" s="65">
        <v>8.2818422555688248E-2</v>
      </c>
      <c r="L180" s="65">
        <v>9.6058985409418977E-4</v>
      </c>
      <c r="M180" s="65">
        <v>0.22109143776935458</v>
      </c>
      <c r="N180" s="65">
        <v>4.8462190837184348E-4</v>
      </c>
      <c r="O180" s="65">
        <v>2.158298284784603E-2</v>
      </c>
      <c r="P180" s="65">
        <v>5.0331446769475742E-2</v>
      </c>
      <c r="Q180" s="65">
        <v>0.21679041833255447</v>
      </c>
      <c r="R180" s="64">
        <v>-0.1224163634887882</v>
      </c>
      <c r="S180" s="65">
        <v>2.3045048791383291E-2</v>
      </c>
      <c r="T180" s="65">
        <v>-3.2556566745595616E-4</v>
      </c>
      <c r="U180" s="65">
        <v>2.0779756285300099E-2</v>
      </c>
      <c r="V180" s="65">
        <v>1.6543002711122331E-4</v>
      </c>
      <c r="W180" s="65">
        <v>6.9940362749341557E-3</v>
      </c>
      <c r="X180" s="65">
        <v>2.7668823199971711E-2</v>
      </c>
      <c r="Y180" s="66">
        <v>4.4088834577543617E-2</v>
      </c>
    </row>
    <row r="181" spans="1:25" x14ac:dyDescent="0.35">
      <c r="A181" s="40" t="s">
        <v>170</v>
      </c>
      <c r="B181" s="64">
        <v>0.89859261716343652</v>
      </c>
      <c r="C181" s="65">
        <v>2.2982514334454817E-2</v>
      </c>
      <c r="D181" s="65">
        <v>6.6341278491209783E-4</v>
      </c>
      <c r="E181" s="65">
        <v>8.0557266739326155E-3</v>
      </c>
      <c r="F181" s="65">
        <v>3.7909301994977019E-4</v>
      </c>
      <c r="G181" s="65">
        <v>2.1323982372174572E-3</v>
      </c>
      <c r="H181" s="65">
        <v>1.1135857461024499E-2</v>
      </c>
      <c r="I181" s="66">
        <v>5.6058380325072266E-2</v>
      </c>
      <c r="J181" s="64">
        <v>0.84610989429578132</v>
      </c>
      <c r="K181" s="65">
        <v>2.2331206551756976E-2</v>
      </c>
      <c r="L181" s="65">
        <v>8.094467193600609E-4</v>
      </c>
      <c r="M181" s="65">
        <v>1.1617941148462051E-2</v>
      </c>
      <c r="N181" s="65">
        <v>4.7614512903532995E-5</v>
      </c>
      <c r="O181" s="65">
        <v>2.285496619369584E-3</v>
      </c>
      <c r="P181" s="65">
        <v>3.3806304161508427E-2</v>
      </c>
      <c r="Q181" s="65">
        <v>8.2992095990858009E-2</v>
      </c>
      <c r="R181" s="64">
        <v>-5.2482722867655207E-2</v>
      </c>
      <c r="S181" s="65">
        <v>-6.5130778269784084E-4</v>
      </c>
      <c r="T181" s="65">
        <v>1.4603393444796308E-4</v>
      </c>
      <c r="U181" s="65">
        <v>3.5622144745294359E-3</v>
      </c>
      <c r="V181" s="65">
        <v>-3.314785070462372E-4</v>
      </c>
      <c r="W181" s="65">
        <v>1.5309838215212673E-4</v>
      </c>
      <c r="X181" s="65">
        <v>2.2670446700483928E-2</v>
      </c>
      <c r="Y181" s="66">
        <v>2.6933715665785743E-2</v>
      </c>
    </row>
    <row r="182" spans="1:25" x14ac:dyDescent="0.35">
      <c r="A182" s="40" t="s">
        <v>341</v>
      </c>
      <c r="B182" s="64">
        <v>0.93704144358516761</v>
      </c>
      <c r="C182" s="65">
        <v>7.8326393020027758E-3</v>
      </c>
      <c r="D182" s="65">
        <v>1.586357326987904E-3</v>
      </c>
      <c r="E182" s="65">
        <v>1.5169541939321832E-2</v>
      </c>
      <c r="F182" s="65">
        <v>0</v>
      </c>
      <c r="G182" s="65">
        <v>1.4872099940511599E-3</v>
      </c>
      <c r="H182" s="65">
        <v>1.3087447947650209E-2</v>
      </c>
      <c r="I182" s="66">
        <v>2.3795359904818559E-2</v>
      </c>
      <c r="J182" s="64">
        <v>0.85613647937531823</v>
      </c>
      <c r="K182" s="65">
        <v>1.5786793413681888E-2</v>
      </c>
      <c r="L182" s="65">
        <v>1.1033780342895943E-3</v>
      </c>
      <c r="M182" s="65">
        <v>1.7823799015447294E-2</v>
      </c>
      <c r="N182" s="65">
        <v>0</v>
      </c>
      <c r="O182" s="65">
        <v>5.8563911050755393E-3</v>
      </c>
      <c r="P182" s="65">
        <v>4.617212697334918E-2</v>
      </c>
      <c r="Q182" s="65">
        <v>5.7121032082838225E-2</v>
      </c>
      <c r="R182" s="64">
        <v>-8.0904964209849384E-2</v>
      </c>
      <c r="S182" s="65">
        <v>7.9541541116791119E-3</v>
      </c>
      <c r="T182" s="65">
        <v>-4.8297929269830973E-4</v>
      </c>
      <c r="U182" s="65">
        <v>2.654257076125462E-3</v>
      </c>
      <c r="V182" s="65">
        <v>0</v>
      </c>
      <c r="W182" s="65">
        <v>4.3691811110243796E-3</v>
      </c>
      <c r="X182" s="65">
        <v>3.308467902569897E-2</v>
      </c>
      <c r="Y182" s="66">
        <v>3.3325672178019669E-2</v>
      </c>
    </row>
    <row r="183" spans="1:25" x14ac:dyDescent="0.35">
      <c r="A183" s="40" t="s">
        <v>112</v>
      </c>
      <c r="B183" s="64">
        <v>0.47569440600471607</v>
      </c>
      <c r="C183" s="65">
        <v>0.10510467291788905</v>
      </c>
      <c r="D183" s="65">
        <v>1.9705742341883559E-3</v>
      </c>
      <c r="E183" s="65">
        <v>6.874868536129039E-2</v>
      </c>
      <c r="F183" s="65">
        <v>4.0961374530881556E-4</v>
      </c>
      <c r="G183" s="65">
        <v>4.5057511983969713E-3</v>
      </c>
      <c r="H183" s="65">
        <v>2.237376700727341E-2</v>
      </c>
      <c r="I183" s="66">
        <v>0.32119252953093691</v>
      </c>
      <c r="J183" s="64">
        <v>0.34108619003881369</v>
      </c>
      <c r="K183" s="65">
        <v>0.10602154997876606</v>
      </c>
      <c r="L183" s="65">
        <v>1.1357688167264179E-3</v>
      </c>
      <c r="M183" s="65">
        <v>6.7375781458327164E-2</v>
      </c>
      <c r="N183" s="65">
        <v>2.7653501624643221E-4</v>
      </c>
      <c r="O183" s="65">
        <v>1.063672187490741E-2</v>
      </c>
      <c r="P183" s="65">
        <v>3.3381726961176458E-2</v>
      </c>
      <c r="Q183" s="65">
        <v>0.44008572585503641</v>
      </c>
      <c r="R183" s="64">
        <v>-0.13460821596590239</v>
      </c>
      <c r="S183" s="65">
        <v>9.1687706087700827E-4</v>
      </c>
      <c r="T183" s="65">
        <v>-8.3480541746193794E-4</v>
      </c>
      <c r="U183" s="65">
        <v>-1.3729039029632267E-3</v>
      </c>
      <c r="V183" s="65">
        <v>-1.3307872906238334E-4</v>
      </c>
      <c r="W183" s="65">
        <v>6.1309706765104392E-3</v>
      </c>
      <c r="X183" s="65">
        <v>1.1007959953903048E-2</v>
      </c>
      <c r="Y183" s="66">
        <v>0.1188931963240995</v>
      </c>
    </row>
    <row r="184" spans="1:25" x14ac:dyDescent="0.35">
      <c r="A184" s="40" t="s">
        <v>113</v>
      </c>
      <c r="B184" s="64">
        <v>0.93463263194204893</v>
      </c>
      <c r="C184" s="65">
        <v>4.1393583994480858E-3</v>
      </c>
      <c r="D184" s="65">
        <v>4.3118316660917559E-4</v>
      </c>
      <c r="E184" s="65">
        <v>3.2683684028975507E-2</v>
      </c>
      <c r="F184" s="65">
        <v>0</v>
      </c>
      <c r="G184" s="65">
        <v>2.5870989996550535E-3</v>
      </c>
      <c r="H184" s="65">
        <v>8.1062435322525016E-3</v>
      </c>
      <c r="I184" s="66">
        <v>1.7419799931010692E-2</v>
      </c>
      <c r="J184" s="64">
        <v>0.86469230769230765</v>
      </c>
      <c r="K184" s="65">
        <v>8.4615384615384613E-3</v>
      </c>
      <c r="L184" s="65">
        <v>7.6923076923076926E-5</v>
      </c>
      <c r="M184" s="65">
        <v>5.8076923076923075E-2</v>
      </c>
      <c r="N184" s="65">
        <v>0</v>
      </c>
      <c r="O184" s="65">
        <v>5.6923076923076927E-3</v>
      </c>
      <c r="P184" s="65">
        <v>3.2153846153846151E-2</v>
      </c>
      <c r="Q184" s="65">
        <v>3.0846153846153846E-2</v>
      </c>
      <c r="R184" s="64">
        <v>-6.9940324249741281E-2</v>
      </c>
      <c r="S184" s="65">
        <v>4.3221800620903755E-3</v>
      </c>
      <c r="T184" s="65">
        <v>-3.5426008968609868E-4</v>
      </c>
      <c r="U184" s="65">
        <v>2.5393239047947568E-2</v>
      </c>
      <c r="V184" s="65">
        <v>0</v>
      </c>
      <c r="W184" s="65">
        <v>3.1052086926526392E-3</v>
      </c>
      <c r="X184" s="65">
        <v>2.4047602621593649E-2</v>
      </c>
      <c r="Y184" s="66">
        <v>1.3426353915143154E-2</v>
      </c>
    </row>
    <row r="185" spans="1:25" x14ac:dyDescent="0.35">
      <c r="A185" s="40" t="s">
        <v>228</v>
      </c>
      <c r="B185" s="64">
        <v>0.52499579478553404</v>
      </c>
      <c r="C185" s="65">
        <v>0.14269133725820016</v>
      </c>
      <c r="D185" s="65">
        <v>1.2783851976450799E-3</v>
      </c>
      <c r="E185" s="65">
        <v>0.20013456686291001</v>
      </c>
      <c r="F185" s="65">
        <v>2.3549201009251473E-4</v>
      </c>
      <c r="G185" s="65">
        <v>2.1026072329688814E-2</v>
      </c>
      <c r="H185" s="65">
        <v>2.5668629100084103E-2</v>
      </c>
      <c r="I185" s="66">
        <v>8.3969722455845247E-2</v>
      </c>
      <c r="J185" s="64">
        <v>0.40008752999411434</v>
      </c>
      <c r="K185" s="65">
        <v>0.14228151457072574</v>
      </c>
      <c r="L185" s="65">
        <v>1.1469447504640598E-3</v>
      </c>
      <c r="M185" s="65">
        <v>0.25836439642032505</v>
      </c>
      <c r="N185" s="65">
        <v>2.1127929613811629E-4</v>
      </c>
      <c r="O185" s="65">
        <v>2.7707770550684394E-2</v>
      </c>
      <c r="P185" s="65">
        <v>6.6205876582708295E-2</v>
      </c>
      <c r="Q185" s="65">
        <v>0.10399468783483995</v>
      </c>
      <c r="R185" s="64">
        <v>-0.1249082647914197</v>
      </c>
      <c r="S185" s="65">
        <v>-4.0982268747441486E-4</v>
      </c>
      <c r="T185" s="65">
        <v>-1.3144044718102011E-4</v>
      </c>
      <c r="U185" s="65">
        <v>5.8229829557415042E-2</v>
      </c>
      <c r="V185" s="65">
        <v>-2.4212713954398441E-5</v>
      </c>
      <c r="W185" s="65">
        <v>6.6816982209955793E-3</v>
      </c>
      <c r="X185" s="65">
        <v>4.0537247482624189E-2</v>
      </c>
      <c r="Y185" s="66">
        <v>2.0024965378994702E-2</v>
      </c>
    </row>
    <row r="186" spans="1:25" x14ac:dyDescent="0.35">
      <c r="A186" s="40" t="s">
        <v>114</v>
      </c>
      <c r="B186" s="64">
        <v>0.96417445482866049</v>
      </c>
      <c r="C186" s="65">
        <v>1.1682242990654205E-3</v>
      </c>
      <c r="D186" s="65">
        <v>2.1417445482866042E-3</v>
      </c>
      <c r="E186" s="65">
        <v>7.9828660436137063E-3</v>
      </c>
      <c r="F186" s="65">
        <v>0</v>
      </c>
      <c r="G186" s="65">
        <v>1.9470404984423675E-4</v>
      </c>
      <c r="H186" s="65">
        <v>9.5404984423676006E-3</v>
      </c>
      <c r="I186" s="66">
        <v>1.4797507788161994E-2</v>
      </c>
      <c r="J186" s="64">
        <v>0.93308619091751621</v>
      </c>
      <c r="K186" s="65">
        <v>1.2974976830398518E-3</v>
      </c>
      <c r="L186" s="65">
        <v>1.8535681186283596E-4</v>
      </c>
      <c r="M186" s="65">
        <v>1.0565338276181649E-2</v>
      </c>
      <c r="N186" s="65">
        <v>0</v>
      </c>
      <c r="O186" s="65">
        <v>5.0046339202965712E-3</v>
      </c>
      <c r="P186" s="65">
        <v>2.7618164967562558E-2</v>
      </c>
      <c r="Q186" s="65">
        <v>2.2242817423540315E-2</v>
      </c>
      <c r="R186" s="64">
        <v>-3.1088263911144276E-2</v>
      </c>
      <c r="S186" s="65">
        <v>1.2927338397443131E-4</v>
      </c>
      <c r="T186" s="65">
        <v>-1.9563877364237683E-3</v>
      </c>
      <c r="U186" s="65">
        <v>2.5824722325679429E-3</v>
      </c>
      <c r="V186" s="65">
        <v>0</v>
      </c>
      <c r="W186" s="65">
        <v>4.8099298704523345E-3</v>
      </c>
      <c r="X186" s="65">
        <v>1.8077666525194956E-2</v>
      </c>
      <c r="Y186" s="66">
        <v>7.4453096353783218E-3</v>
      </c>
    </row>
    <row r="187" spans="1:25" x14ac:dyDescent="0.35">
      <c r="A187" s="40" t="s">
        <v>81</v>
      </c>
      <c r="B187" s="64">
        <v>0.90144064872325746</v>
      </c>
      <c r="C187" s="65">
        <v>2.592305037957212E-2</v>
      </c>
      <c r="D187" s="65">
        <v>2.5448585231193925E-3</v>
      </c>
      <c r="E187" s="65">
        <v>3.4118357487922704E-2</v>
      </c>
      <c r="F187" s="65">
        <v>1.7253278122843341E-4</v>
      </c>
      <c r="G187" s="65">
        <v>2.587991718426501E-3</v>
      </c>
      <c r="H187" s="65">
        <v>1.2206694271911664E-2</v>
      </c>
      <c r="I187" s="66">
        <v>2.1005866114561768E-2</v>
      </c>
      <c r="J187" s="64">
        <v>0.82870913663034362</v>
      </c>
      <c r="K187" s="65">
        <v>3.9731768650461026E-2</v>
      </c>
      <c r="L187" s="65">
        <v>6.7057837384744347E-4</v>
      </c>
      <c r="M187" s="65">
        <v>5.5113160100586756E-2</v>
      </c>
      <c r="N187" s="65">
        <v>1.2573344509639564E-4</v>
      </c>
      <c r="O187" s="65">
        <v>4.5683151718357079E-3</v>
      </c>
      <c r="P187" s="65">
        <v>3.5708298407376361E-2</v>
      </c>
      <c r="Q187" s="65">
        <v>3.5373009220452639E-2</v>
      </c>
      <c r="R187" s="64">
        <v>-7.2731512092913841E-2</v>
      </c>
      <c r="S187" s="65">
        <v>1.3808718270888906E-2</v>
      </c>
      <c r="T187" s="65">
        <v>-1.8742801492719491E-3</v>
      </c>
      <c r="U187" s="65">
        <v>2.0994802612664051E-2</v>
      </c>
      <c r="V187" s="65">
        <v>-4.6799336132037769E-5</v>
      </c>
      <c r="W187" s="65">
        <v>1.9803234534092069E-3</v>
      </c>
      <c r="X187" s="65">
        <v>2.3501604135464697E-2</v>
      </c>
      <c r="Y187" s="66">
        <v>1.4367143105890871E-2</v>
      </c>
    </row>
    <row r="188" spans="1:25" x14ac:dyDescent="0.35">
      <c r="A188" s="40" t="s">
        <v>115</v>
      </c>
      <c r="B188" s="64">
        <v>0.95002019386106629</v>
      </c>
      <c r="C188" s="65">
        <v>6.6134894991922459E-3</v>
      </c>
      <c r="D188" s="65">
        <v>6.0581583198707591E-4</v>
      </c>
      <c r="E188" s="65">
        <v>9.9959612277867524E-3</v>
      </c>
      <c r="F188" s="65">
        <v>5.0484652665589664E-5</v>
      </c>
      <c r="G188" s="65">
        <v>1.5650242326332795E-3</v>
      </c>
      <c r="H188" s="65">
        <v>1.0096930533117932E-2</v>
      </c>
      <c r="I188" s="66">
        <v>2.1052100161550888E-2</v>
      </c>
      <c r="J188" s="64">
        <v>0.90773445526148422</v>
      </c>
      <c r="K188" s="65">
        <v>7.5338779903135851E-3</v>
      </c>
      <c r="L188" s="65">
        <v>8.8058314172496455E-4</v>
      </c>
      <c r="M188" s="65">
        <v>1.3208747125874469E-2</v>
      </c>
      <c r="N188" s="65">
        <v>4.8921285651386918E-5</v>
      </c>
      <c r="O188" s="65">
        <v>3.9137028521109537E-3</v>
      </c>
      <c r="P188" s="65">
        <v>2.9010322391272443E-2</v>
      </c>
      <c r="Q188" s="65">
        <v>3.7669389951567926E-2</v>
      </c>
      <c r="R188" s="64">
        <v>-4.2285738599582068E-2</v>
      </c>
      <c r="S188" s="65">
        <v>9.2038849112133919E-4</v>
      </c>
      <c r="T188" s="65">
        <v>2.7476730973788864E-4</v>
      </c>
      <c r="U188" s="65">
        <v>3.2127858980877163E-3</v>
      </c>
      <c r="V188" s="65">
        <v>-1.5633670142027459E-6</v>
      </c>
      <c r="W188" s="65">
        <v>2.3486786194776739E-3</v>
      </c>
      <c r="X188" s="65">
        <v>1.8913391858154511E-2</v>
      </c>
      <c r="Y188" s="66">
        <v>1.6617289790017038E-2</v>
      </c>
    </row>
    <row r="189" spans="1:25" x14ac:dyDescent="0.35">
      <c r="A189" s="40" t="s">
        <v>298</v>
      </c>
      <c r="B189" s="64">
        <v>0.91889137966170775</v>
      </c>
      <c r="C189" s="65">
        <v>1.6710821275728552E-2</v>
      </c>
      <c r="D189" s="65">
        <v>1.0189525168127166E-3</v>
      </c>
      <c r="E189" s="65">
        <v>6.3175056042388423E-3</v>
      </c>
      <c r="F189" s="65">
        <v>4.0758100672508659E-4</v>
      </c>
      <c r="G189" s="65">
        <v>2.4862441410230283E-2</v>
      </c>
      <c r="H189" s="65">
        <v>2.1194212349704505E-2</v>
      </c>
      <c r="I189" s="66">
        <v>1.0597106174852253E-2</v>
      </c>
      <c r="J189" s="64">
        <v>0.85244062090892092</v>
      </c>
      <c r="K189" s="65">
        <v>1.552272302225547E-2</v>
      </c>
      <c r="L189" s="65">
        <v>2.6182906302599589E-3</v>
      </c>
      <c r="M189" s="65">
        <v>1.3652515429212643E-2</v>
      </c>
      <c r="N189" s="65">
        <v>0</v>
      </c>
      <c r="O189" s="65">
        <v>2.0946325042079671E-2</v>
      </c>
      <c r="P189" s="65">
        <v>5.2739854123807745E-2</v>
      </c>
      <c r="Q189" s="65">
        <v>4.2079670843463625E-2</v>
      </c>
      <c r="R189" s="64">
        <v>-6.6450758752786832E-2</v>
      </c>
      <c r="S189" s="65">
        <v>-1.1880982534730813E-3</v>
      </c>
      <c r="T189" s="65">
        <v>1.5993381134472423E-3</v>
      </c>
      <c r="U189" s="65">
        <v>7.3350098249738011E-3</v>
      </c>
      <c r="V189" s="65">
        <v>-4.0758100672508659E-4</v>
      </c>
      <c r="W189" s="65">
        <v>-3.9161163681506114E-3</v>
      </c>
      <c r="X189" s="65">
        <v>3.1545641774103239E-2</v>
      </c>
      <c r="Y189" s="66">
        <v>3.1482564668611372E-2</v>
      </c>
    </row>
    <row r="190" spans="1:25" x14ac:dyDescent="0.35">
      <c r="A190" s="40" t="s">
        <v>229</v>
      </c>
      <c r="B190" s="64">
        <v>0.75204550767552403</v>
      </c>
      <c r="C190" s="65">
        <v>2.5481181329385177E-2</v>
      </c>
      <c r="D190" s="65">
        <v>1.3506844333619056E-3</v>
      </c>
      <c r="E190" s="65">
        <v>5.0053248136315232E-2</v>
      </c>
      <c r="F190" s="65">
        <v>4.1559521026520167E-4</v>
      </c>
      <c r="G190" s="65">
        <v>3.5923010987298373E-2</v>
      </c>
      <c r="H190" s="65">
        <v>2.6312371749915582E-2</v>
      </c>
      <c r="I190" s="66">
        <v>0.1084184004779345</v>
      </c>
      <c r="J190" s="64">
        <v>0.59091235374344986</v>
      </c>
      <c r="K190" s="65">
        <v>3.096212284353839E-2</v>
      </c>
      <c r="L190" s="65">
        <v>1.196372598282009E-3</v>
      </c>
      <c r="M190" s="65">
        <v>5.8622257315818438E-2</v>
      </c>
      <c r="N190" s="65">
        <v>7.1782355896920534E-5</v>
      </c>
      <c r="O190" s="65">
        <v>6.3575239872705955E-2</v>
      </c>
      <c r="P190" s="65">
        <v>9.5996937286148401E-2</v>
      </c>
      <c r="Q190" s="65">
        <v>0.15866293398416004</v>
      </c>
      <c r="R190" s="64">
        <v>-0.16113315393207417</v>
      </c>
      <c r="S190" s="65">
        <v>5.4809415141532127E-3</v>
      </c>
      <c r="T190" s="65">
        <v>-1.5431183507989658E-4</v>
      </c>
      <c r="U190" s="65">
        <v>8.5690091795032064E-3</v>
      </c>
      <c r="V190" s="65">
        <v>-3.4381285436828113E-4</v>
      </c>
      <c r="W190" s="65">
        <v>2.7652228885407582E-2</v>
      </c>
      <c r="X190" s="65">
        <v>6.9684565536232812E-2</v>
      </c>
      <c r="Y190" s="66">
        <v>5.0244533506225542E-2</v>
      </c>
    </row>
    <row r="191" spans="1:25" x14ac:dyDescent="0.35">
      <c r="A191" s="40" t="s">
        <v>299</v>
      </c>
      <c r="B191" s="64">
        <v>0.96001114117459807</v>
      </c>
      <c r="C191" s="65">
        <v>4.3768900206907525E-3</v>
      </c>
      <c r="D191" s="65">
        <v>1.3926468247652396E-3</v>
      </c>
      <c r="E191" s="65">
        <v>7.0826038516632181E-3</v>
      </c>
      <c r="F191" s="65">
        <v>1.5915963711602739E-4</v>
      </c>
      <c r="G191" s="65">
        <v>5.2124781155498965E-3</v>
      </c>
      <c r="H191" s="65">
        <v>9.2312589527295871E-3</v>
      </c>
      <c r="I191" s="66">
        <v>1.2533821422887156E-2</v>
      </c>
      <c r="J191" s="64">
        <v>0.93208131655372706</v>
      </c>
      <c r="K191" s="65">
        <v>5.2274927395934171E-3</v>
      </c>
      <c r="L191" s="65">
        <v>7.7444336882865445E-4</v>
      </c>
      <c r="M191" s="65">
        <v>8.2478218780251689E-3</v>
      </c>
      <c r="N191" s="65">
        <v>2.3233301064859633E-4</v>
      </c>
      <c r="O191" s="65">
        <v>7.4346563407550826E-3</v>
      </c>
      <c r="P191" s="65">
        <v>2.6989351403678606E-2</v>
      </c>
      <c r="Q191" s="65">
        <v>1.9012584704743464E-2</v>
      </c>
      <c r="R191" s="64">
        <v>-2.7929824620871013E-2</v>
      </c>
      <c r="S191" s="65">
        <v>8.5060271890266461E-4</v>
      </c>
      <c r="T191" s="65">
        <v>-6.1820345593658515E-4</v>
      </c>
      <c r="U191" s="65">
        <v>1.1652180263619508E-3</v>
      </c>
      <c r="V191" s="65">
        <v>7.3173373532568943E-5</v>
      </c>
      <c r="W191" s="65">
        <v>2.2221782252051861E-3</v>
      </c>
      <c r="X191" s="65">
        <v>1.7758092450949017E-2</v>
      </c>
      <c r="Y191" s="66">
        <v>6.4787632818563076E-3</v>
      </c>
    </row>
    <row r="192" spans="1:25" x14ac:dyDescent="0.35">
      <c r="A192" s="40" t="s">
        <v>33</v>
      </c>
      <c r="B192" s="64">
        <v>0.8768384977866629</v>
      </c>
      <c r="C192" s="65">
        <v>2.2276167356847065E-2</v>
      </c>
      <c r="D192" s="65">
        <v>2.8916178780522633E-2</v>
      </c>
      <c r="E192" s="65">
        <v>1.1994859345994573E-2</v>
      </c>
      <c r="F192" s="65">
        <v>6.4258175067828075E-4</v>
      </c>
      <c r="G192" s="65">
        <v>9.4959303155790382E-3</v>
      </c>
      <c r="H192" s="65">
        <v>2.7345423389975726E-2</v>
      </c>
      <c r="I192" s="66">
        <v>2.2490361273739826E-2</v>
      </c>
      <c r="J192" s="64">
        <v>0.84389110225763608</v>
      </c>
      <c r="K192" s="65">
        <v>2.3041168658698537E-2</v>
      </c>
      <c r="L192" s="65">
        <v>2.6892430278884463E-2</v>
      </c>
      <c r="M192" s="65">
        <v>1.1221779548472775E-2</v>
      </c>
      <c r="N192" s="65">
        <v>6.640106241699867E-5</v>
      </c>
      <c r="O192" s="65">
        <v>1.3081009296148739E-2</v>
      </c>
      <c r="P192" s="65">
        <v>5.5046480743691902E-2</v>
      </c>
      <c r="Q192" s="65">
        <v>2.6759628154050464E-2</v>
      </c>
      <c r="R192" s="64">
        <v>-3.2947395529026813E-2</v>
      </c>
      <c r="S192" s="65">
        <v>7.6500130185147217E-4</v>
      </c>
      <c r="T192" s="65">
        <v>-2.0237485016381708E-3</v>
      </c>
      <c r="U192" s="65">
        <v>-7.7307979752179803E-4</v>
      </c>
      <c r="V192" s="65">
        <v>-5.7618068826128209E-4</v>
      </c>
      <c r="W192" s="65">
        <v>3.5850789805697003E-3</v>
      </c>
      <c r="X192" s="65">
        <v>2.7701057353716176E-2</v>
      </c>
      <c r="Y192" s="66">
        <v>4.2692668803106376E-3</v>
      </c>
    </row>
    <row r="193" spans="1:25" x14ac:dyDescent="0.35">
      <c r="A193" s="40" t="s">
        <v>300</v>
      </c>
      <c r="B193" s="64">
        <v>0.9545078577336642</v>
      </c>
      <c r="C193" s="65">
        <v>6.782464846980976E-3</v>
      </c>
      <c r="D193" s="65">
        <v>1.1579818031430935E-3</v>
      </c>
      <c r="E193" s="65">
        <v>5.9553349875930521E-3</v>
      </c>
      <c r="F193" s="65">
        <v>1.6542597187758478E-4</v>
      </c>
      <c r="G193" s="65">
        <v>1.0090984284532672E-2</v>
      </c>
      <c r="H193" s="65">
        <v>1.1910669975186104E-2</v>
      </c>
      <c r="I193" s="66">
        <v>9.4292803970223334E-3</v>
      </c>
      <c r="J193" s="64">
        <v>0.91518131530424096</v>
      </c>
      <c r="K193" s="65">
        <v>3.8414259373079286E-3</v>
      </c>
      <c r="L193" s="65">
        <v>2.6121696373693913E-3</v>
      </c>
      <c r="M193" s="65">
        <v>8.4511370620774431E-3</v>
      </c>
      <c r="N193" s="65">
        <v>6.1462814996926854E-4</v>
      </c>
      <c r="O193" s="65">
        <v>8.6047940995697611E-3</v>
      </c>
      <c r="P193" s="65">
        <v>3.7799631223110017E-2</v>
      </c>
      <c r="Q193" s="65">
        <v>2.2894898586355256E-2</v>
      </c>
      <c r="R193" s="64">
        <v>-3.9326542429423239E-2</v>
      </c>
      <c r="S193" s="65">
        <v>-2.9410389096730474E-3</v>
      </c>
      <c r="T193" s="65">
        <v>1.4541878342262979E-3</v>
      </c>
      <c r="U193" s="65">
        <v>2.495802074484391E-3</v>
      </c>
      <c r="V193" s="65">
        <v>4.4920217809168376E-4</v>
      </c>
      <c r="W193" s="65">
        <v>-1.4861901849629114E-3</v>
      </c>
      <c r="X193" s="65">
        <v>2.5888961247923913E-2</v>
      </c>
      <c r="Y193" s="66">
        <v>1.3465618189332923E-2</v>
      </c>
    </row>
    <row r="194" spans="1:25" x14ac:dyDescent="0.35">
      <c r="A194" s="40" t="s">
        <v>230</v>
      </c>
      <c r="B194" s="64">
        <v>0.90144468632495545</v>
      </c>
      <c r="C194" s="65">
        <v>1.5733227785473976E-2</v>
      </c>
      <c r="D194" s="65">
        <v>1.1874134177716209E-3</v>
      </c>
      <c r="E194" s="65">
        <v>2.7112606372452008E-2</v>
      </c>
      <c r="F194" s="65">
        <v>9.8951118147635062E-5</v>
      </c>
      <c r="G194" s="65">
        <v>5.1454581436770237E-3</v>
      </c>
      <c r="H194" s="65">
        <v>1.1973085295863843E-2</v>
      </c>
      <c r="I194" s="66">
        <v>3.7304571541658421E-2</v>
      </c>
      <c r="J194" s="64">
        <v>0.83016936534524477</v>
      </c>
      <c r="K194" s="65">
        <v>1.954215522054718E-2</v>
      </c>
      <c r="L194" s="65">
        <v>5.5834729201563373E-4</v>
      </c>
      <c r="M194" s="65">
        <v>3.3780011166945838E-2</v>
      </c>
      <c r="N194" s="65">
        <v>9.3057882002605622E-5</v>
      </c>
      <c r="O194" s="65">
        <v>1.1632235250325702E-2</v>
      </c>
      <c r="P194" s="65">
        <v>4.8669272287362737E-2</v>
      </c>
      <c r="Q194" s="65">
        <v>5.5555555555555552E-2</v>
      </c>
      <c r="R194" s="64">
        <v>-7.1275320979710677E-2</v>
      </c>
      <c r="S194" s="65">
        <v>3.8089274350732033E-3</v>
      </c>
      <c r="T194" s="65">
        <v>-6.2906612575598718E-4</v>
      </c>
      <c r="U194" s="65">
        <v>6.6674047944938301E-3</v>
      </c>
      <c r="V194" s="65">
        <v>-5.8932361450294402E-6</v>
      </c>
      <c r="W194" s="65">
        <v>6.4867771066486786E-3</v>
      </c>
      <c r="X194" s="65">
        <v>3.6696186991498896E-2</v>
      </c>
      <c r="Y194" s="66">
        <v>1.8250984013897131E-2</v>
      </c>
    </row>
    <row r="195" spans="1:25" x14ac:dyDescent="0.35">
      <c r="A195" s="40" t="s">
        <v>268</v>
      </c>
      <c r="B195" s="64">
        <v>0.93920492348636064</v>
      </c>
      <c r="C195" s="65">
        <v>5.9880239520958087E-3</v>
      </c>
      <c r="D195" s="65">
        <v>6.6533599467731206E-4</v>
      </c>
      <c r="E195" s="65">
        <v>2.7029274783765801E-2</v>
      </c>
      <c r="F195" s="65">
        <v>0</v>
      </c>
      <c r="G195" s="65">
        <v>1.2475049900199601E-3</v>
      </c>
      <c r="H195" s="65">
        <v>1.0894876912840985E-2</v>
      </c>
      <c r="I195" s="66">
        <v>1.4970059880239521E-2</v>
      </c>
      <c r="J195" s="64">
        <v>0.87483397140401598</v>
      </c>
      <c r="K195" s="65">
        <v>1.1016485662942417E-2</v>
      </c>
      <c r="L195" s="65">
        <v>4.6878662395499651E-4</v>
      </c>
      <c r="M195" s="65">
        <v>3.8284240956324711E-2</v>
      </c>
      <c r="N195" s="65">
        <v>1.5626220798499883E-4</v>
      </c>
      <c r="O195" s="65">
        <v>3.98468630361747E-3</v>
      </c>
      <c r="P195" s="65">
        <v>3.9534338620204702E-2</v>
      </c>
      <c r="Q195" s="65">
        <v>3.1721228220954766E-2</v>
      </c>
      <c r="R195" s="64">
        <v>-6.4370952082344668E-2</v>
      </c>
      <c r="S195" s="65">
        <v>5.0284617108466087E-3</v>
      </c>
      <c r="T195" s="65">
        <v>-1.9654937072231555E-4</v>
      </c>
      <c r="U195" s="65">
        <v>1.125496617255891E-2</v>
      </c>
      <c r="V195" s="65">
        <v>1.5626220798499883E-4</v>
      </c>
      <c r="W195" s="65">
        <v>2.7371813135975099E-3</v>
      </c>
      <c r="X195" s="65">
        <v>2.8639461707363718E-2</v>
      </c>
      <c r="Y195" s="66">
        <v>1.6751168340715245E-2</v>
      </c>
    </row>
    <row r="196" spans="1:25" x14ac:dyDescent="0.35">
      <c r="A196" s="40" t="s">
        <v>231</v>
      </c>
      <c r="B196" s="64">
        <v>0.76173606536948357</v>
      </c>
      <c r="C196" s="65">
        <v>8.5218877396614032E-2</v>
      </c>
      <c r="D196" s="65">
        <v>1.4419739020525876E-3</v>
      </c>
      <c r="E196" s="65">
        <v>6.864507859647874E-2</v>
      </c>
      <c r="F196" s="65">
        <v>1.2461502857244583E-4</v>
      </c>
      <c r="G196" s="65">
        <v>1.6787424563402348E-2</v>
      </c>
      <c r="H196" s="65">
        <v>2.2484111583857012E-2</v>
      </c>
      <c r="I196" s="66">
        <v>4.3561853559539281E-2</v>
      </c>
      <c r="J196" s="64">
        <v>0.66779530330712888</v>
      </c>
      <c r="K196" s="65">
        <v>8.1060694949630405E-2</v>
      </c>
      <c r="L196" s="65">
        <v>7.2076300306743327E-4</v>
      </c>
      <c r="M196" s="65">
        <v>0.1142996027422518</v>
      </c>
      <c r="N196" s="65">
        <v>3.0171474547008835E-4</v>
      </c>
      <c r="O196" s="65">
        <v>1.9376791431301228E-2</v>
      </c>
      <c r="P196" s="65">
        <v>5.4342178045223691E-2</v>
      </c>
      <c r="Q196" s="65">
        <v>6.2102951775926514E-2</v>
      </c>
      <c r="R196" s="64">
        <v>-9.3940762062354688E-2</v>
      </c>
      <c r="S196" s="65">
        <v>-4.158182446983627E-3</v>
      </c>
      <c r="T196" s="65">
        <v>-7.2121089898515435E-4</v>
      </c>
      <c r="U196" s="65">
        <v>4.5654524145773062E-2</v>
      </c>
      <c r="V196" s="65">
        <v>1.7709971689764252E-4</v>
      </c>
      <c r="W196" s="65">
        <v>2.5893668678988804E-3</v>
      </c>
      <c r="X196" s="65">
        <v>3.1858066461366678E-2</v>
      </c>
      <c r="Y196" s="66">
        <v>1.8541098216387233E-2</v>
      </c>
    </row>
    <row r="197" spans="1:25" x14ac:dyDescent="0.35">
      <c r="A197" s="40" t="s">
        <v>269</v>
      </c>
      <c r="B197" s="64">
        <v>0.93506900878293597</v>
      </c>
      <c r="C197" s="65">
        <v>9.7239648682559601E-3</v>
      </c>
      <c r="D197" s="65">
        <v>1.5683814303638645E-3</v>
      </c>
      <c r="E197" s="65">
        <v>2.1722082810539525E-2</v>
      </c>
      <c r="F197" s="65">
        <v>7.8419071518193219E-5</v>
      </c>
      <c r="G197" s="65">
        <v>7.8419071518193227E-4</v>
      </c>
      <c r="H197" s="65">
        <v>1.1449184441656211E-2</v>
      </c>
      <c r="I197" s="66">
        <v>1.9604767879548308E-2</v>
      </c>
      <c r="J197" s="64">
        <v>0.88288219595882578</v>
      </c>
      <c r="K197" s="65">
        <v>1.3267251239039268E-2</v>
      </c>
      <c r="L197" s="65">
        <v>1.6012199771254288E-3</v>
      </c>
      <c r="M197" s="65">
        <v>2.8745711017918413E-2</v>
      </c>
      <c r="N197" s="65">
        <v>3.0499428135722457E-4</v>
      </c>
      <c r="O197" s="65">
        <v>8.6160884483415939E-3</v>
      </c>
      <c r="P197" s="65">
        <v>3.3168128097598171E-2</v>
      </c>
      <c r="Q197" s="65">
        <v>3.1414410979794131E-2</v>
      </c>
      <c r="R197" s="64">
        <v>-5.2186812824110196E-2</v>
      </c>
      <c r="S197" s="65">
        <v>3.5432863707833082E-3</v>
      </c>
      <c r="T197" s="65">
        <v>3.2838546761564287E-5</v>
      </c>
      <c r="U197" s="65">
        <v>7.0236282073788889E-3</v>
      </c>
      <c r="V197" s="65">
        <v>2.2657520983903137E-4</v>
      </c>
      <c r="W197" s="65">
        <v>7.8318977331596623E-3</v>
      </c>
      <c r="X197" s="65">
        <v>2.1718943655941958E-2</v>
      </c>
      <c r="Y197" s="66">
        <v>1.1809643100245824E-2</v>
      </c>
    </row>
    <row r="198" spans="1:25" x14ac:dyDescent="0.35">
      <c r="A198" s="40" t="s">
        <v>232</v>
      </c>
      <c r="B198" s="64">
        <v>0.89541563206463326</v>
      </c>
      <c r="C198" s="65">
        <v>2.3162732090575549E-2</v>
      </c>
      <c r="D198" s="65">
        <v>4.0766408479412964E-4</v>
      </c>
      <c r="E198" s="65">
        <v>3.7801578771819291E-2</v>
      </c>
      <c r="F198" s="65">
        <v>3.7060371344920878E-5</v>
      </c>
      <c r="G198" s="65">
        <v>3.7060371344920877E-3</v>
      </c>
      <c r="H198" s="65">
        <v>1.4898269280658192E-2</v>
      </c>
      <c r="I198" s="66">
        <v>2.4571026201682541E-2</v>
      </c>
      <c r="J198" s="64">
        <v>0.79605594124157364</v>
      </c>
      <c r="K198" s="65">
        <v>3.1458563906496297E-2</v>
      </c>
      <c r="L198" s="65">
        <v>5.7014454841197975E-4</v>
      </c>
      <c r="M198" s="65">
        <v>7.4286480866619709E-2</v>
      </c>
      <c r="N198" s="65">
        <v>2.3476540228728577E-4</v>
      </c>
      <c r="O198" s="65">
        <v>7.8478720193178395E-3</v>
      </c>
      <c r="P198" s="65">
        <v>4.4169433544622196E-2</v>
      </c>
      <c r="Q198" s="65">
        <v>4.5376798470671095E-2</v>
      </c>
      <c r="R198" s="64">
        <v>-9.9359690823059621E-2</v>
      </c>
      <c r="S198" s="65">
        <v>8.2958318159207477E-3</v>
      </c>
      <c r="T198" s="65">
        <v>1.6248046361785011E-4</v>
      </c>
      <c r="U198" s="65">
        <v>3.6484902094800417E-2</v>
      </c>
      <c r="V198" s="65">
        <v>1.9770503094236489E-4</v>
      </c>
      <c r="W198" s="65">
        <v>4.1418348848257514E-3</v>
      </c>
      <c r="X198" s="65">
        <v>2.9271164263964006E-2</v>
      </c>
      <c r="Y198" s="66">
        <v>2.0805772268988554E-2</v>
      </c>
    </row>
    <row r="199" spans="1:25" x14ac:dyDescent="0.35">
      <c r="A199" s="40" t="s">
        <v>342</v>
      </c>
      <c r="B199" s="64">
        <v>0.96437746189415996</v>
      </c>
      <c r="C199" s="65">
        <v>2.9114574413426956E-3</v>
      </c>
      <c r="D199" s="65">
        <v>3.4252440486384652E-4</v>
      </c>
      <c r="E199" s="65">
        <v>9.7619455386196274E-3</v>
      </c>
      <c r="F199" s="65">
        <v>3.4252440486384652E-4</v>
      </c>
      <c r="G199" s="65">
        <v>8.5631101215961642E-4</v>
      </c>
      <c r="H199" s="65">
        <v>8.9056345264600101E-3</v>
      </c>
      <c r="I199" s="66">
        <v>1.25021407775304E-2</v>
      </c>
      <c r="J199" s="64">
        <v>0.90622992935131663</v>
      </c>
      <c r="K199" s="65">
        <v>6.262042389210019E-3</v>
      </c>
      <c r="L199" s="65">
        <v>8.0282594733461783E-4</v>
      </c>
      <c r="M199" s="65">
        <v>1.6859344894026976E-2</v>
      </c>
      <c r="N199" s="65">
        <v>0</v>
      </c>
      <c r="O199" s="65">
        <v>6.4226075786769426E-3</v>
      </c>
      <c r="P199" s="65">
        <v>3.4360950545921642E-2</v>
      </c>
      <c r="Q199" s="65">
        <v>2.9062299293513165E-2</v>
      </c>
      <c r="R199" s="64">
        <v>-5.8147532542843328E-2</v>
      </c>
      <c r="S199" s="65">
        <v>3.3505849478673235E-3</v>
      </c>
      <c r="T199" s="65">
        <v>4.603015424707713E-4</v>
      </c>
      <c r="U199" s="65">
        <v>7.0973993554073484E-3</v>
      </c>
      <c r="V199" s="65">
        <v>-3.4252440486384652E-4</v>
      </c>
      <c r="W199" s="65">
        <v>5.5662965665173262E-3</v>
      </c>
      <c r="X199" s="65">
        <v>2.5455316019461632E-2</v>
      </c>
      <c r="Y199" s="66">
        <v>1.6560158515982765E-2</v>
      </c>
    </row>
    <row r="200" spans="1:25" x14ac:dyDescent="0.35">
      <c r="A200" s="40" t="s">
        <v>116</v>
      </c>
      <c r="B200" s="64">
        <v>0.9572420321868097</v>
      </c>
      <c r="C200" s="65">
        <v>5.6800252445566423E-3</v>
      </c>
      <c r="D200" s="65">
        <v>1.2622278321236984E-3</v>
      </c>
      <c r="E200" s="65">
        <v>6.4689176396339537E-3</v>
      </c>
      <c r="F200" s="65">
        <v>0</v>
      </c>
      <c r="G200" s="65">
        <v>4.7333543704638689E-4</v>
      </c>
      <c r="H200" s="65">
        <v>1.0728936573051436E-2</v>
      </c>
      <c r="I200" s="66">
        <v>1.8144525086778163E-2</v>
      </c>
      <c r="J200" s="64">
        <v>0.9114978432247508</v>
      </c>
      <c r="K200" s="65">
        <v>6.9909266696415295E-3</v>
      </c>
      <c r="L200" s="65">
        <v>5.949724825226833E-4</v>
      </c>
      <c r="M200" s="65">
        <v>7.2884129109028707E-3</v>
      </c>
      <c r="N200" s="65">
        <v>0</v>
      </c>
      <c r="O200" s="65">
        <v>3.7185780157667709E-3</v>
      </c>
      <c r="P200" s="65">
        <v>4.060687193217314E-2</v>
      </c>
      <c r="Q200" s="65">
        <v>2.9302394764242155E-2</v>
      </c>
      <c r="R200" s="64">
        <v>-4.5744188962058896E-2</v>
      </c>
      <c r="S200" s="65">
        <v>1.3109014250848872E-3</v>
      </c>
      <c r="T200" s="65">
        <v>-6.6725534960101508E-4</v>
      </c>
      <c r="U200" s="65">
        <v>8.19495271268917E-4</v>
      </c>
      <c r="V200" s="65">
        <v>0</v>
      </c>
      <c r="W200" s="65">
        <v>3.2452425787203839E-3</v>
      </c>
      <c r="X200" s="65">
        <v>2.9877935359121706E-2</v>
      </c>
      <c r="Y200" s="66">
        <v>1.1157869677463992E-2</v>
      </c>
    </row>
    <row r="201" spans="1:25" x14ac:dyDescent="0.35">
      <c r="A201" s="40" t="s">
        <v>117</v>
      </c>
      <c r="B201" s="64">
        <v>0.74885197333615494</v>
      </c>
      <c r="C201" s="65">
        <v>1.9786266003597505E-2</v>
      </c>
      <c r="D201" s="65">
        <v>1.4390011638980003E-3</v>
      </c>
      <c r="E201" s="65">
        <v>3.6842662152153212E-2</v>
      </c>
      <c r="F201" s="65">
        <v>2.1161781822029415E-5</v>
      </c>
      <c r="G201" s="65">
        <v>2.3489577822452651E-3</v>
      </c>
      <c r="H201" s="65">
        <v>1.0178817056396148E-2</v>
      </c>
      <c r="I201" s="66">
        <v>0.18053116072373293</v>
      </c>
      <c r="J201" s="64">
        <v>0.5925290714110707</v>
      </c>
      <c r="K201" s="65">
        <v>4.1010950074445426E-2</v>
      </c>
      <c r="L201" s="65">
        <v>9.9888803030588592E-4</v>
      </c>
      <c r="M201" s="65">
        <v>3.9427806781130441E-2</v>
      </c>
      <c r="N201" s="65">
        <v>5.654083190410675E-5</v>
      </c>
      <c r="O201" s="65">
        <v>7.3503081475338773E-3</v>
      </c>
      <c r="P201" s="65">
        <v>2.5556456020656249E-2</v>
      </c>
      <c r="Q201" s="65">
        <v>0.29306997870295332</v>
      </c>
      <c r="R201" s="64">
        <v>-0.15632290192508425</v>
      </c>
      <c r="S201" s="65">
        <v>2.1224684070847922E-2</v>
      </c>
      <c r="T201" s="65">
        <v>-4.4011313359211437E-4</v>
      </c>
      <c r="U201" s="65">
        <v>2.585144628977229E-3</v>
      </c>
      <c r="V201" s="65">
        <v>3.5379050082077335E-5</v>
      </c>
      <c r="W201" s="65">
        <v>5.0013503652886118E-3</v>
      </c>
      <c r="X201" s="65">
        <v>1.5377638964260101E-2</v>
      </c>
      <c r="Y201" s="66">
        <v>0.11253881797922038</v>
      </c>
    </row>
    <row r="202" spans="1:25" x14ac:dyDescent="0.35">
      <c r="A202" s="40" t="s">
        <v>301</v>
      </c>
      <c r="B202" s="64">
        <v>0.94004152967641463</v>
      </c>
      <c r="C202" s="65">
        <v>1.479494722270289E-2</v>
      </c>
      <c r="D202" s="65">
        <v>2.0764838207302299E-3</v>
      </c>
      <c r="E202" s="65">
        <v>7.2676933725558052E-3</v>
      </c>
      <c r="F202" s="65">
        <v>8.6520159197092918E-5</v>
      </c>
      <c r="G202" s="65">
        <v>5.1479494722270289E-3</v>
      </c>
      <c r="H202" s="65">
        <v>1.4708427063505797E-2</v>
      </c>
      <c r="I202" s="66">
        <v>1.5876449212666552E-2</v>
      </c>
      <c r="J202" s="64">
        <v>0.89094658692513917</v>
      </c>
      <c r="K202" s="65">
        <v>1.9014229738090329E-2</v>
      </c>
      <c r="L202" s="65">
        <v>1.5673334708187256E-3</v>
      </c>
      <c r="M202" s="65">
        <v>8.8265621777686119E-3</v>
      </c>
      <c r="N202" s="65">
        <v>1.6498247061249742E-4</v>
      </c>
      <c r="O202" s="65">
        <v>9.0740358836873588E-3</v>
      </c>
      <c r="P202" s="65">
        <v>4.5782635594968035E-2</v>
      </c>
      <c r="Q202" s="65">
        <v>2.462363373891524E-2</v>
      </c>
      <c r="R202" s="64">
        <v>-4.9094942751275461E-2</v>
      </c>
      <c r="S202" s="65">
        <v>4.2192825153874389E-3</v>
      </c>
      <c r="T202" s="65">
        <v>-5.0915034991150438E-4</v>
      </c>
      <c r="U202" s="65">
        <v>1.5588688052128067E-3</v>
      </c>
      <c r="V202" s="65">
        <v>7.8462311415404499E-5</v>
      </c>
      <c r="W202" s="65">
        <v>3.9260864114603299E-3</v>
      </c>
      <c r="X202" s="65">
        <v>3.1074208531462238E-2</v>
      </c>
      <c r="Y202" s="66">
        <v>8.7471845262486886E-3</v>
      </c>
    </row>
    <row r="203" spans="1:25" x14ac:dyDescent="0.35">
      <c r="A203" s="40" t="s">
        <v>192</v>
      </c>
      <c r="B203" s="64">
        <v>0.96928982725527835</v>
      </c>
      <c r="C203" s="65">
        <v>0</v>
      </c>
      <c r="D203" s="65">
        <v>0</v>
      </c>
      <c r="E203" s="65">
        <v>2.1113243761996161E-2</v>
      </c>
      <c r="F203" s="65">
        <v>0</v>
      </c>
      <c r="G203" s="65">
        <v>0</v>
      </c>
      <c r="H203" s="65">
        <v>5.7581573896353169E-3</v>
      </c>
      <c r="I203" s="66">
        <v>3.838771593090211E-3</v>
      </c>
      <c r="J203" s="64">
        <v>0.93246753246753245</v>
      </c>
      <c r="K203" s="65">
        <v>0</v>
      </c>
      <c r="L203" s="65">
        <v>2.5974025974025974E-3</v>
      </c>
      <c r="M203" s="65">
        <v>1.038961038961039E-2</v>
      </c>
      <c r="N203" s="65">
        <v>0</v>
      </c>
      <c r="O203" s="65">
        <v>0</v>
      </c>
      <c r="P203" s="65">
        <v>2.5974025974025976E-2</v>
      </c>
      <c r="Q203" s="65">
        <v>2.8571428571428571E-2</v>
      </c>
      <c r="R203" s="64">
        <v>-3.6822294787745902E-2</v>
      </c>
      <c r="S203" s="65">
        <v>0</v>
      </c>
      <c r="T203" s="65">
        <v>2.5974025974025974E-3</v>
      </c>
      <c r="U203" s="65">
        <v>-1.0723633372385771E-2</v>
      </c>
      <c r="V203" s="65">
        <v>0</v>
      </c>
      <c r="W203" s="65">
        <v>0</v>
      </c>
      <c r="X203" s="65">
        <v>2.0215868584390659E-2</v>
      </c>
      <c r="Y203" s="66">
        <v>2.473265697833836E-2</v>
      </c>
    </row>
    <row r="204" spans="1:25" x14ac:dyDescent="0.35">
      <c r="A204" s="40" t="s">
        <v>118</v>
      </c>
      <c r="B204" s="64">
        <v>0.8729275620340492</v>
      </c>
      <c r="C204" s="65">
        <v>1.7024591075998664E-2</v>
      </c>
      <c r="D204" s="65">
        <v>1.4465338822743964E-3</v>
      </c>
      <c r="E204" s="65">
        <v>2.2476911093802159E-2</v>
      </c>
      <c r="F204" s="65">
        <v>0</v>
      </c>
      <c r="G204" s="65">
        <v>1.6690775564704573E-3</v>
      </c>
      <c r="H204" s="65">
        <v>1.3241348614665627E-2</v>
      </c>
      <c r="I204" s="66">
        <v>7.1213975742739508E-2</v>
      </c>
      <c r="J204" s="64">
        <v>0.84262194498414966</v>
      </c>
      <c r="K204" s="65">
        <v>1.7179670722977811E-2</v>
      </c>
      <c r="L204" s="65">
        <v>7.158196134574087E-4</v>
      </c>
      <c r="M204" s="65">
        <v>3.3848041722057472E-2</v>
      </c>
      <c r="N204" s="65">
        <v>0</v>
      </c>
      <c r="O204" s="65">
        <v>6.9536762450148277E-3</v>
      </c>
      <c r="P204" s="65">
        <v>2.4849166581450047E-2</v>
      </c>
      <c r="Q204" s="65">
        <v>7.3831680130892724E-2</v>
      </c>
      <c r="R204" s="64">
        <v>-3.0305617049899536E-2</v>
      </c>
      <c r="S204" s="65">
        <v>1.5507964697914628E-4</v>
      </c>
      <c r="T204" s="65">
        <v>-7.307142688169877E-4</v>
      </c>
      <c r="U204" s="65">
        <v>1.1371130628255312E-2</v>
      </c>
      <c r="V204" s="65">
        <v>0</v>
      </c>
      <c r="W204" s="65">
        <v>5.2845986885443706E-3</v>
      </c>
      <c r="X204" s="65">
        <v>1.1607817966784419E-2</v>
      </c>
      <c r="Y204" s="66">
        <v>2.6177043881532164E-3</v>
      </c>
    </row>
    <row r="205" spans="1:25" x14ac:dyDescent="0.35">
      <c r="A205" s="40" t="s">
        <v>343</v>
      </c>
      <c r="B205" s="64">
        <v>0.82517232758312797</v>
      </c>
      <c r="C205" s="65">
        <v>1.9107825279474269E-2</v>
      </c>
      <c r="D205" s="65">
        <v>1.1786135219114969E-3</v>
      </c>
      <c r="E205" s="65">
        <v>2.4072288296010571E-2</v>
      </c>
      <c r="F205" s="65">
        <v>7.1431122540090719E-5</v>
      </c>
      <c r="G205" s="65">
        <v>2.5572341869352477E-2</v>
      </c>
      <c r="H205" s="65">
        <v>2.2143647987428121E-2</v>
      </c>
      <c r="I205" s="66">
        <v>8.2681524340155008E-2</v>
      </c>
      <c r="J205" s="64">
        <v>0.65983080417393591</v>
      </c>
      <c r="K205" s="65">
        <v>2.2680140886796801E-2</v>
      </c>
      <c r="L205" s="65">
        <v>1.0533592284143651E-3</v>
      </c>
      <c r="M205" s="65">
        <v>2.2285131176141414E-2</v>
      </c>
      <c r="N205" s="65">
        <v>3.291747588794891E-5</v>
      </c>
      <c r="O205" s="65">
        <v>6.6592053721320654E-2</v>
      </c>
      <c r="P205" s="65">
        <v>0.1045129859442378</v>
      </c>
      <c r="Q205" s="65">
        <v>0.12301260739326508</v>
      </c>
      <c r="R205" s="64">
        <v>-0.16534152340919206</v>
      </c>
      <c r="S205" s="65">
        <v>3.5723156073225321E-3</v>
      </c>
      <c r="T205" s="65">
        <v>-1.2525429349713175E-4</v>
      </c>
      <c r="U205" s="65">
        <v>-1.7871571198691573E-3</v>
      </c>
      <c r="V205" s="65">
        <v>-3.8513646652141809E-5</v>
      </c>
      <c r="W205" s="65">
        <v>4.1019711851968177E-2</v>
      </c>
      <c r="X205" s="65">
        <v>8.2369337956809674E-2</v>
      </c>
      <c r="Y205" s="66">
        <v>4.0331083053110076E-2</v>
      </c>
    </row>
    <row r="206" spans="1:25" x14ac:dyDescent="0.35">
      <c r="A206" s="40" t="s">
        <v>344</v>
      </c>
      <c r="B206" s="64">
        <v>0.92821054219138832</v>
      </c>
      <c r="C206" s="65">
        <v>1.2442500565568207E-2</v>
      </c>
      <c r="D206" s="65">
        <v>1.5081818867355404E-3</v>
      </c>
      <c r="E206" s="65">
        <v>1.8701455395520698E-2</v>
      </c>
      <c r="F206" s="65">
        <v>6.0327275469421616E-4</v>
      </c>
      <c r="G206" s="65">
        <v>2.0360455470929792E-3</v>
      </c>
      <c r="H206" s="65">
        <v>1.3422818791946308E-2</v>
      </c>
      <c r="I206" s="66">
        <v>2.3075182867053765E-2</v>
      </c>
      <c r="J206" s="64">
        <v>0.85170992697563441</v>
      </c>
      <c r="K206" s="65">
        <v>2.4871665100137372E-2</v>
      </c>
      <c r="L206" s="65">
        <v>5.0610946424698138E-4</v>
      </c>
      <c r="M206" s="65">
        <v>3.1957197599595109E-2</v>
      </c>
      <c r="N206" s="65">
        <v>3.615067601764153E-4</v>
      </c>
      <c r="O206" s="65">
        <v>5.5672041067167952E-3</v>
      </c>
      <c r="P206" s="65">
        <v>3.9331935507193987E-2</v>
      </c>
      <c r="Q206" s="65">
        <v>4.5694454486298892E-2</v>
      </c>
      <c r="R206" s="64">
        <v>-7.6500615215753909E-2</v>
      </c>
      <c r="S206" s="65">
        <v>1.2429164534569164E-2</v>
      </c>
      <c r="T206" s="65">
        <v>-1.002072422488559E-3</v>
      </c>
      <c r="U206" s="65">
        <v>1.3255742204074411E-2</v>
      </c>
      <c r="V206" s="65">
        <v>-2.4176599451780086E-4</v>
      </c>
      <c r="W206" s="65">
        <v>3.531158559623816E-3</v>
      </c>
      <c r="X206" s="65">
        <v>2.5909116715247676E-2</v>
      </c>
      <c r="Y206" s="66">
        <v>2.2619271619245127E-2</v>
      </c>
    </row>
    <row r="207" spans="1:25" x14ac:dyDescent="0.35">
      <c r="A207" s="40" t="s">
        <v>270</v>
      </c>
      <c r="B207" s="64">
        <v>0.92700544924597639</v>
      </c>
      <c r="C207" s="65">
        <v>7.2234190850335826E-3</v>
      </c>
      <c r="D207" s="65">
        <v>2.6612596629071094E-3</v>
      </c>
      <c r="E207" s="65">
        <v>3.0160942846280573E-2</v>
      </c>
      <c r="F207" s="65">
        <v>0</v>
      </c>
      <c r="G207" s="65">
        <v>2.6612596629071094E-3</v>
      </c>
      <c r="H207" s="65">
        <v>1.3052845013306297E-2</v>
      </c>
      <c r="I207" s="66">
        <v>1.7234824483588897E-2</v>
      </c>
      <c r="J207" s="64">
        <v>0.8801418439716312</v>
      </c>
      <c r="K207" s="65">
        <v>1.3120567375886525E-2</v>
      </c>
      <c r="L207" s="65">
        <v>1.5366430260047282E-3</v>
      </c>
      <c r="M207" s="65">
        <v>2.7659574468085105E-2</v>
      </c>
      <c r="N207" s="65">
        <v>1.1820330969267139E-4</v>
      </c>
      <c r="O207" s="65">
        <v>6.1465721040189127E-3</v>
      </c>
      <c r="P207" s="65">
        <v>3.6997635933806144E-2</v>
      </c>
      <c r="Q207" s="65">
        <v>3.4278959810874705E-2</v>
      </c>
      <c r="R207" s="64">
        <v>-4.6863605274345188E-2</v>
      </c>
      <c r="S207" s="65">
        <v>5.8971482908529421E-3</v>
      </c>
      <c r="T207" s="65">
        <v>-1.1246166369023813E-3</v>
      </c>
      <c r="U207" s="65">
        <v>-2.5013683781954683E-3</v>
      </c>
      <c r="V207" s="65">
        <v>1.1820330969267139E-4</v>
      </c>
      <c r="W207" s="65">
        <v>3.4853124411118033E-3</v>
      </c>
      <c r="X207" s="65">
        <v>2.3944790920499847E-2</v>
      </c>
      <c r="Y207" s="66">
        <v>1.7044135327285808E-2</v>
      </c>
    </row>
    <row r="208" spans="1:25" x14ac:dyDescent="0.35">
      <c r="A208" s="40" t="s">
        <v>345</v>
      </c>
      <c r="B208" s="64">
        <v>0.96332288401253918</v>
      </c>
      <c r="C208" s="65">
        <v>4.0752351097178684E-3</v>
      </c>
      <c r="D208" s="65">
        <v>2.19435736677116E-3</v>
      </c>
      <c r="E208" s="65">
        <v>9.0909090909090905E-3</v>
      </c>
      <c r="F208" s="65">
        <v>0</v>
      </c>
      <c r="G208" s="65">
        <v>0</v>
      </c>
      <c r="H208" s="65">
        <v>8.4639498432601875E-3</v>
      </c>
      <c r="I208" s="66">
        <v>1.2852664576802508E-2</v>
      </c>
      <c r="J208" s="64">
        <v>0.91839949590422176</v>
      </c>
      <c r="K208" s="65">
        <v>8.1915563957151855E-3</v>
      </c>
      <c r="L208" s="65">
        <v>0</v>
      </c>
      <c r="M208" s="65">
        <v>8.1915563957151855E-3</v>
      </c>
      <c r="N208" s="65">
        <v>0</v>
      </c>
      <c r="O208" s="65">
        <v>5.0409577819785761E-3</v>
      </c>
      <c r="P208" s="65">
        <v>3.3081285444234401E-2</v>
      </c>
      <c r="Q208" s="65">
        <v>2.7095148078134845E-2</v>
      </c>
      <c r="R208" s="64">
        <v>-4.4923388108317419E-2</v>
      </c>
      <c r="S208" s="65">
        <v>4.116321285997317E-3</v>
      </c>
      <c r="T208" s="65">
        <v>-2.19435736677116E-3</v>
      </c>
      <c r="U208" s="65">
        <v>-8.9935269519390501E-4</v>
      </c>
      <c r="V208" s="65">
        <v>0</v>
      </c>
      <c r="W208" s="65">
        <v>5.0409577819785761E-3</v>
      </c>
      <c r="X208" s="65">
        <v>2.4617335600974212E-2</v>
      </c>
      <c r="Y208" s="66">
        <v>1.4242483501332337E-2</v>
      </c>
    </row>
    <row r="209" spans="1:25" x14ac:dyDescent="0.35">
      <c r="A209" s="40" t="s">
        <v>271</v>
      </c>
      <c r="B209" s="64">
        <v>0.75876754434692439</v>
      </c>
      <c r="C209" s="65">
        <v>0.13720697700255527</v>
      </c>
      <c r="D209" s="65">
        <v>1.1109876680368848E-3</v>
      </c>
      <c r="E209" s="65">
        <v>4.1143576639632633E-2</v>
      </c>
      <c r="F209" s="65">
        <v>1.8516461133948081E-4</v>
      </c>
      <c r="G209" s="65">
        <v>6.5918601636855163E-3</v>
      </c>
      <c r="H209" s="65">
        <v>2.2367885049809279E-2</v>
      </c>
      <c r="I209" s="66">
        <v>3.2626004518016519E-2</v>
      </c>
      <c r="J209" s="64">
        <v>0.70957038071952494</v>
      </c>
      <c r="K209" s="65">
        <v>0.12507858889276982</v>
      </c>
      <c r="L209" s="65">
        <v>1.4669926650366749E-3</v>
      </c>
      <c r="M209" s="65">
        <v>6.2347188264058682E-2</v>
      </c>
      <c r="N209" s="65">
        <v>2.7942717429269996E-4</v>
      </c>
      <c r="O209" s="65">
        <v>7.5445337059028995E-3</v>
      </c>
      <c r="P209" s="65">
        <v>4.4778204680405172E-2</v>
      </c>
      <c r="Q209" s="65">
        <v>4.8934683898009083E-2</v>
      </c>
      <c r="R209" s="64">
        <v>-4.9197163627399454E-2</v>
      </c>
      <c r="S209" s="65">
        <v>-1.2128388109785448E-2</v>
      </c>
      <c r="T209" s="65">
        <v>3.5600499699979006E-4</v>
      </c>
      <c r="U209" s="65">
        <v>2.120361162442605E-2</v>
      </c>
      <c r="V209" s="65">
        <v>9.4262562953219156E-5</v>
      </c>
      <c r="W209" s="65">
        <v>9.5267354221738321E-4</v>
      </c>
      <c r="X209" s="65">
        <v>2.2410319630595893E-2</v>
      </c>
      <c r="Y209" s="66">
        <v>1.6308679379992565E-2</v>
      </c>
    </row>
    <row r="210" spans="1:25" x14ac:dyDescent="0.35">
      <c r="A210" s="40" t="s">
        <v>147</v>
      </c>
      <c r="B210" s="64">
        <v>0.95041322314049592</v>
      </c>
      <c r="C210" s="65">
        <v>0</v>
      </c>
      <c r="D210" s="65">
        <v>0</v>
      </c>
      <c r="E210" s="65">
        <v>2.4793388429752067E-2</v>
      </c>
      <c r="F210" s="65">
        <v>0</v>
      </c>
      <c r="G210" s="65">
        <v>0</v>
      </c>
      <c r="H210" s="65">
        <v>0</v>
      </c>
      <c r="I210" s="66">
        <v>2.4793388429752067E-2</v>
      </c>
      <c r="J210" s="64">
        <v>0.88983050847457623</v>
      </c>
      <c r="K210" s="65">
        <v>1.6949152542372881E-2</v>
      </c>
      <c r="L210" s="65">
        <v>0</v>
      </c>
      <c r="M210" s="65">
        <v>1.6949152542372881E-2</v>
      </c>
      <c r="N210" s="65">
        <v>0</v>
      </c>
      <c r="O210" s="65">
        <v>0</v>
      </c>
      <c r="P210" s="65">
        <v>5.9322033898305086E-2</v>
      </c>
      <c r="Q210" s="65">
        <v>1.6949152542372881E-2</v>
      </c>
      <c r="R210" s="64">
        <v>-6.058271466591969E-2</v>
      </c>
      <c r="S210" s="65">
        <v>1.6949152542372881E-2</v>
      </c>
      <c r="T210" s="65">
        <v>0</v>
      </c>
      <c r="U210" s="65">
        <v>-7.8442358873791855E-3</v>
      </c>
      <c r="V210" s="65">
        <v>0</v>
      </c>
      <c r="W210" s="65">
        <v>0</v>
      </c>
      <c r="X210" s="65">
        <v>5.9322033898305086E-2</v>
      </c>
      <c r="Y210" s="66">
        <v>-7.8442358873791855E-3</v>
      </c>
    </row>
    <row r="211" spans="1:25" x14ac:dyDescent="0.35">
      <c r="A211" s="40" t="s">
        <v>171</v>
      </c>
      <c r="B211" s="64">
        <v>0.95467289719626169</v>
      </c>
      <c r="C211" s="65">
        <v>7.5934579439252336E-3</v>
      </c>
      <c r="D211" s="65">
        <v>2.1028037383177571E-3</v>
      </c>
      <c r="E211" s="65">
        <v>6.0747663551401869E-3</v>
      </c>
      <c r="F211" s="65">
        <v>0</v>
      </c>
      <c r="G211" s="65">
        <v>8.1775700934579444E-4</v>
      </c>
      <c r="H211" s="65">
        <v>1.0864485981308411E-2</v>
      </c>
      <c r="I211" s="66">
        <v>1.7873831775700934E-2</v>
      </c>
      <c r="J211" s="64">
        <v>0.91435582822085892</v>
      </c>
      <c r="K211" s="65">
        <v>6.3803680981595091E-3</v>
      </c>
      <c r="L211" s="65">
        <v>1.8404907975460123E-3</v>
      </c>
      <c r="M211" s="65">
        <v>7.6073619631901838E-3</v>
      </c>
      <c r="N211" s="65">
        <v>2.4539877300613498E-4</v>
      </c>
      <c r="O211" s="65">
        <v>5.3987730061349692E-3</v>
      </c>
      <c r="P211" s="65">
        <v>3.3128834355828224E-2</v>
      </c>
      <c r="Q211" s="65">
        <v>3.1042944785276073E-2</v>
      </c>
      <c r="R211" s="64">
        <v>-4.031706897540277E-2</v>
      </c>
      <c r="S211" s="65">
        <v>-1.2130898457657245E-3</v>
      </c>
      <c r="T211" s="65">
        <v>-2.623129407717448E-4</v>
      </c>
      <c r="U211" s="65">
        <v>1.5325956080499969E-3</v>
      </c>
      <c r="V211" s="65">
        <v>2.4539877300613498E-4</v>
      </c>
      <c r="W211" s="65">
        <v>4.5810159967891746E-3</v>
      </c>
      <c r="X211" s="65">
        <v>2.2264348374519814E-2</v>
      </c>
      <c r="Y211" s="66">
        <v>1.3169113009575139E-2</v>
      </c>
    </row>
    <row r="212" spans="1:25" x14ac:dyDescent="0.35">
      <c r="A212" s="40" t="s">
        <v>148</v>
      </c>
      <c r="B212" s="64">
        <v>0.90328315752044563</v>
      </c>
      <c r="C212" s="65">
        <v>9.6005689226028208E-3</v>
      </c>
      <c r="D212" s="65">
        <v>1.7778831338153371E-3</v>
      </c>
      <c r="E212" s="65">
        <v>7.9412113310418399E-3</v>
      </c>
      <c r="F212" s="65">
        <v>1.1852554225435582E-4</v>
      </c>
      <c r="G212" s="65">
        <v>2.0149342183240489E-3</v>
      </c>
      <c r="H212" s="65">
        <v>2.3349531824108094E-2</v>
      </c>
      <c r="I212" s="66">
        <v>5.1914187507407845E-2</v>
      </c>
      <c r="J212" s="64">
        <v>0.860955710955711</v>
      </c>
      <c r="K212" s="65">
        <v>1.2703962703962703E-2</v>
      </c>
      <c r="L212" s="65">
        <v>2.4475524475524478E-3</v>
      </c>
      <c r="M212" s="65">
        <v>1.0372960372960373E-2</v>
      </c>
      <c r="N212" s="65">
        <v>0</v>
      </c>
      <c r="O212" s="65">
        <v>5.244755244755245E-3</v>
      </c>
      <c r="P212" s="65">
        <v>4.603729603729604E-2</v>
      </c>
      <c r="Q212" s="65">
        <v>6.2237762237762236E-2</v>
      </c>
      <c r="R212" s="64">
        <v>-4.2327446564734639E-2</v>
      </c>
      <c r="S212" s="65">
        <v>3.1033937813598825E-3</v>
      </c>
      <c r="T212" s="65">
        <v>6.6966931373711063E-4</v>
      </c>
      <c r="U212" s="65">
        <v>2.4317490419185333E-3</v>
      </c>
      <c r="V212" s="65">
        <v>-1.1852554225435582E-4</v>
      </c>
      <c r="W212" s="65">
        <v>3.2298210264311961E-3</v>
      </c>
      <c r="X212" s="65">
        <v>2.2687764213187946E-2</v>
      </c>
      <c r="Y212" s="66">
        <v>1.032357473035439E-2</v>
      </c>
    </row>
    <row r="213" spans="1:25" x14ac:dyDescent="0.35">
      <c r="A213" s="40" t="s">
        <v>54</v>
      </c>
      <c r="B213" s="64">
        <v>0.97606659729448486</v>
      </c>
      <c r="C213" s="65">
        <v>1.4568158168574402E-2</v>
      </c>
      <c r="D213" s="65">
        <v>0</v>
      </c>
      <c r="E213" s="65">
        <v>1.0405827263267431E-3</v>
      </c>
      <c r="F213" s="65">
        <v>0</v>
      </c>
      <c r="G213" s="65">
        <v>0</v>
      </c>
      <c r="H213" s="65">
        <v>2.0811654526534861E-3</v>
      </c>
      <c r="I213" s="66">
        <v>6.2434963579604576E-3</v>
      </c>
      <c r="J213" s="64">
        <v>0.9123287671232877</v>
      </c>
      <c r="K213" s="65">
        <v>1.4611872146118721E-2</v>
      </c>
      <c r="L213" s="65">
        <v>3.6529680365296802E-3</v>
      </c>
      <c r="M213" s="65">
        <v>1.1872146118721462E-2</v>
      </c>
      <c r="N213" s="65">
        <v>0</v>
      </c>
      <c r="O213" s="65">
        <v>9.1324200913242006E-4</v>
      </c>
      <c r="P213" s="65">
        <v>2.7397260273972601E-2</v>
      </c>
      <c r="Q213" s="65">
        <v>2.9223744292237442E-2</v>
      </c>
      <c r="R213" s="64">
        <v>-6.3737830171197163E-2</v>
      </c>
      <c r="S213" s="65">
        <v>4.3713977544318841E-5</v>
      </c>
      <c r="T213" s="65">
        <v>3.6529680365296802E-3</v>
      </c>
      <c r="U213" s="65">
        <v>1.0831563392394718E-2</v>
      </c>
      <c r="V213" s="65">
        <v>0</v>
      </c>
      <c r="W213" s="65">
        <v>9.1324200913242006E-4</v>
      </c>
      <c r="X213" s="65">
        <v>2.5316094821319114E-2</v>
      </c>
      <c r="Y213" s="66">
        <v>2.2980247934276984E-2</v>
      </c>
    </row>
    <row r="214" spans="1:25" x14ac:dyDescent="0.35">
      <c r="A214" s="40" t="s">
        <v>172</v>
      </c>
      <c r="B214" s="64">
        <v>0.96062052505966589</v>
      </c>
      <c r="C214" s="65">
        <v>0</v>
      </c>
      <c r="D214" s="65">
        <v>7.1599045346062056E-3</v>
      </c>
      <c r="E214" s="65">
        <v>3.5799522673031028E-3</v>
      </c>
      <c r="F214" s="65">
        <v>0</v>
      </c>
      <c r="G214" s="65">
        <v>0</v>
      </c>
      <c r="H214" s="65">
        <v>1.6706443914081145E-2</v>
      </c>
      <c r="I214" s="66">
        <v>1.1933174224343675E-2</v>
      </c>
      <c r="J214" s="64">
        <v>0.94749694749694746</v>
      </c>
      <c r="K214" s="65">
        <v>0</v>
      </c>
      <c r="L214" s="65">
        <v>0</v>
      </c>
      <c r="M214" s="65">
        <v>0</v>
      </c>
      <c r="N214" s="65">
        <v>0</v>
      </c>
      <c r="O214" s="65">
        <v>6.105006105006105E-3</v>
      </c>
      <c r="P214" s="65">
        <v>2.0757020757020756E-2</v>
      </c>
      <c r="Q214" s="65">
        <v>2.564102564102564E-2</v>
      </c>
      <c r="R214" s="64">
        <v>-1.3123577562718425E-2</v>
      </c>
      <c r="S214" s="65">
        <v>0</v>
      </c>
      <c r="T214" s="65">
        <v>-7.1599045346062056E-3</v>
      </c>
      <c r="U214" s="65">
        <v>-3.5799522673031028E-3</v>
      </c>
      <c r="V214" s="65">
        <v>0</v>
      </c>
      <c r="W214" s="65">
        <v>6.105006105006105E-3</v>
      </c>
      <c r="X214" s="65">
        <v>4.0505768429396107E-3</v>
      </c>
      <c r="Y214" s="66">
        <v>1.3707851416681965E-2</v>
      </c>
    </row>
    <row r="215" spans="1:25" x14ac:dyDescent="0.35">
      <c r="A215" s="40" t="s">
        <v>55</v>
      </c>
      <c r="B215" s="64">
        <v>0.9760479041916168</v>
      </c>
      <c r="C215" s="65">
        <v>5.9880239520958087E-3</v>
      </c>
      <c r="D215" s="65">
        <v>0</v>
      </c>
      <c r="E215" s="65">
        <v>0</v>
      </c>
      <c r="F215" s="65">
        <v>0</v>
      </c>
      <c r="G215" s="65">
        <v>0</v>
      </c>
      <c r="H215" s="65">
        <v>1.1976047904191617E-2</v>
      </c>
      <c r="I215" s="66">
        <v>5.9880239520958087E-3</v>
      </c>
      <c r="J215" s="64">
        <v>0.90625</v>
      </c>
      <c r="K215" s="65">
        <v>0</v>
      </c>
      <c r="L215" s="65">
        <v>0</v>
      </c>
      <c r="M215" s="65">
        <v>3.7499999999999999E-2</v>
      </c>
      <c r="N215" s="65">
        <v>0</v>
      </c>
      <c r="O215" s="65">
        <v>6.2500000000000003E-3</v>
      </c>
      <c r="P215" s="65">
        <v>4.3749999999999997E-2</v>
      </c>
      <c r="Q215" s="65">
        <v>6.2500000000000003E-3</v>
      </c>
      <c r="R215" s="64">
        <v>-6.97979041916168E-2</v>
      </c>
      <c r="S215" s="65">
        <v>-5.9880239520958087E-3</v>
      </c>
      <c r="T215" s="65">
        <v>0</v>
      </c>
      <c r="U215" s="65">
        <v>3.7499999999999999E-2</v>
      </c>
      <c r="V215" s="65">
        <v>0</v>
      </c>
      <c r="W215" s="65">
        <v>6.2500000000000003E-3</v>
      </c>
      <c r="X215" s="65">
        <v>3.1773952095808383E-2</v>
      </c>
      <c r="Y215" s="66">
        <v>2.619760479041916E-4</v>
      </c>
    </row>
    <row r="216" spans="1:25" x14ac:dyDescent="0.35">
      <c r="A216" s="40" t="s">
        <v>119</v>
      </c>
      <c r="B216" s="64">
        <v>0.95513196480938412</v>
      </c>
      <c r="C216" s="65">
        <v>4.3988269794721412E-3</v>
      </c>
      <c r="D216" s="65">
        <v>8.7976539589442815E-4</v>
      </c>
      <c r="E216" s="65">
        <v>1.7008797653958945E-2</v>
      </c>
      <c r="F216" s="65">
        <v>0</v>
      </c>
      <c r="G216" s="65">
        <v>1.4662756598240469E-3</v>
      </c>
      <c r="H216" s="65">
        <v>5.8651026392961877E-3</v>
      </c>
      <c r="I216" s="66">
        <v>1.5249266862170088E-2</v>
      </c>
      <c r="J216" s="64">
        <v>0.90971805638872227</v>
      </c>
      <c r="K216" s="65">
        <v>1.1097780443911218E-2</v>
      </c>
      <c r="L216" s="65">
        <v>2.9994001199760045E-4</v>
      </c>
      <c r="M216" s="65">
        <v>1.5596880623875225E-2</v>
      </c>
      <c r="N216" s="65">
        <v>0</v>
      </c>
      <c r="O216" s="65">
        <v>4.1991601679664068E-3</v>
      </c>
      <c r="P216" s="65">
        <v>2.8494301139772044E-2</v>
      </c>
      <c r="Q216" s="65">
        <v>3.059388122375525E-2</v>
      </c>
      <c r="R216" s="64">
        <v>-4.5413908420661842E-2</v>
      </c>
      <c r="S216" s="65">
        <v>6.6989534644390772E-3</v>
      </c>
      <c r="T216" s="65">
        <v>-5.798253838968277E-4</v>
      </c>
      <c r="U216" s="65">
        <v>-1.4119170300837206E-3</v>
      </c>
      <c r="V216" s="65">
        <v>0</v>
      </c>
      <c r="W216" s="65">
        <v>2.7328845081423599E-3</v>
      </c>
      <c r="X216" s="65">
        <v>2.2629198500475858E-2</v>
      </c>
      <c r="Y216" s="66">
        <v>1.5344614361585162E-2</v>
      </c>
    </row>
    <row r="217" spans="1:25" x14ac:dyDescent="0.35">
      <c r="A217" s="40" t="s">
        <v>256</v>
      </c>
      <c r="B217" s="64">
        <v>0.80534801415650803</v>
      </c>
      <c r="C217" s="65">
        <v>6.5277231616201331E-2</v>
      </c>
      <c r="D217" s="65">
        <v>5.8985450255603618E-4</v>
      </c>
      <c r="E217" s="65">
        <v>1.1600471883602045E-2</v>
      </c>
      <c r="F217" s="65">
        <v>9.8309083759339359E-5</v>
      </c>
      <c r="G217" s="65">
        <v>7.7664176169878101E-3</v>
      </c>
      <c r="H217" s="65">
        <v>1.5237907982697601E-2</v>
      </c>
      <c r="I217" s="66">
        <v>9.4081793157687776E-2</v>
      </c>
      <c r="J217" s="64">
        <v>0.69372150122763943</v>
      </c>
      <c r="K217" s="65">
        <v>7.0571729217818305E-2</v>
      </c>
      <c r="L217" s="65">
        <v>1.3328656611715187E-3</v>
      </c>
      <c r="M217" s="65">
        <v>1.8449666783584708E-2</v>
      </c>
      <c r="N217" s="65">
        <v>1.403016485443704E-4</v>
      </c>
      <c r="O217" s="65">
        <v>1.0452472816555595E-2</v>
      </c>
      <c r="P217" s="65">
        <v>4.3142756927393895E-2</v>
      </c>
      <c r="Q217" s="65">
        <v>0.16218870571729219</v>
      </c>
      <c r="R217" s="64">
        <v>-0.1116265129288686</v>
      </c>
      <c r="S217" s="65">
        <v>5.2944976016169737E-3</v>
      </c>
      <c r="T217" s="65">
        <v>7.4301115861548253E-4</v>
      </c>
      <c r="U217" s="65">
        <v>6.8491948999826625E-3</v>
      </c>
      <c r="V217" s="65">
        <v>4.199256478503104E-5</v>
      </c>
      <c r="W217" s="65">
        <v>2.6860551995677847E-3</v>
      </c>
      <c r="X217" s="65">
        <v>2.7904848944696296E-2</v>
      </c>
      <c r="Y217" s="66">
        <v>6.810691255960441E-2</v>
      </c>
    </row>
    <row r="218" spans="1:25" x14ac:dyDescent="0.35">
      <c r="A218" s="40" t="s">
        <v>233</v>
      </c>
      <c r="B218" s="64">
        <v>0.85405683815063926</v>
      </c>
      <c r="C218" s="65">
        <v>1.9602496515785009E-2</v>
      </c>
      <c r="D218" s="65">
        <v>8.4833060655638368E-4</v>
      </c>
      <c r="E218" s="65">
        <v>7.1956613948978967E-2</v>
      </c>
      <c r="F218" s="65">
        <v>2.7267769496455192E-4</v>
      </c>
      <c r="G218" s="65">
        <v>5.3323638126401259E-3</v>
      </c>
      <c r="H218" s="65">
        <v>1.7814942737684056E-2</v>
      </c>
      <c r="I218" s="66">
        <v>3.0115736532751621E-2</v>
      </c>
      <c r="J218" s="64">
        <v>0.75622871966708105</v>
      </c>
      <c r="K218" s="65">
        <v>2.1158731016591905E-2</v>
      </c>
      <c r="L218" s="65">
        <v>1.1349510890125926E-3</v>
      </c>
      <c r="M218" s="65">
        <v>0.11973733989082852</v>
      </c>
      <c r="N218" s="65">
        <v>2.70226449764903E-5</v>
      </c>
      <c r="O218" s="65">
        <v>1.1376533535102417E-2</v>
      </c>
      <c r="P218" s="65">
        <v>4.2722801707831159E-2</v>
      </c>
      <c r="Q218" s="65">
        <v>4.7613900448575906E-2</v>
      </c>
      <c r="R218" s="64">
        <v>-9.7828118483558213E-2</v>
      </c>
      <c r="S218" s="65">
        <v>1.556234500806896E-3</v>
      </c>
      <c r="T218" s="65">
        <v>2.866204824562089E-4</v>
      </c>
      <c r="U218" s="65">
        <v>4.7780725941849553E-2</v>
      </c>
      <c r="V218" s="65">
        <v>-2.456550499880616E-4</v>
      </c>
      <c r="W218" s="65">
        <v>6.0441697224622908E-3</v>
      </c>
      <c r="X218" s="65">
        <v>2.4907858970147103E-2</v>
      </c>
      <c r="Y218" s="66">
        <v>1.7498163915824285E-2</v>
      </c>
    </row>
    <row r="219" spans="1:25" x14ac:dyDescent="0.35">
      <c r="A219" s="40" t="s">
        <v>272</v>
      </c>
      <c r="B219" s="64">
        <v>0.89074292044589076</v>
      </c>
      <c r="C219" s="65">
        <v>9.5201827875095197E-3</v>
      </c>
      <c r="D219" s="65">
        <v>3.4618846500034621E-4</v>
      </c>
      <c r="E219" s="65">
        <v>6.0686837914560685E-2</v>
      </c>
      <c r="F219" s="65">
        <v>2.7695077200027695E-4</v>
      </c>
      <c r="G219" s="65">
        <v>1.9386554040019387E-3</v>
      </c>
      <c r="H219" s="65">
        <v>1.5093817074015093E-2</v>
      </c>
      <c r="I219" s="66">
        <v>2.1394447137021395E-2</v>
      </c>
      <c r="J219" s="64">
        <v>0.81060110311302236</v>
      </c>
      <c r="K219" s="65">
        <v>1.4084945934997352E-2</v>
      </c>
      <c r="L219" s="65">
        <v>3.1161384811941045E-4</v>
      </c>
      <c r="M219" s="65">
        <v>9.4512480134617188E-2</v>
      </c>
      <c r="N219" s="65">
        <v>9.3484154435823126E-5</v>
      </c>
      <c r="O219" s="65">
        <v>5.9829858838926801E-3</v>
      </c>
      <c r="P219" s="65">
        <v>3.6303013305911312E-2</v>
      </c>
      <c r="Q219" s="65">
        <v>3.8110373625003892E-2</v>
      </c>
      <c r="R219" s="64">
        <v>-8.0141817332868404E-2</v>
      </c>
      <c r="S219" s="65">
        <v>4.5647631474878322E-3</v>
      </c>
      <c r="T219" s="65">
        <v>-3.4574616880935763E-5</v>
      </c>
      <c r="U219" s="65">
        <v>3.3825642220056504E-2</v>
      </c>
      <c r="V219" s="65">
        <v>-1.8346661756445381E-4</v>
      </c>
      <c r="W219" s="65">
        <v>4.0443304798907414E-3</v>
      </c>
      <c r="X219" s="65">
        <v>2.1209196231896217E-2</v>
      </c>
      <c r="Y219" s="66">
        <v>1.6715926487982497E-2</v>
      </c>
    </row>
    <row r="220" spans="1:25" x14ac:dyDescent="0.35">
      <c r="A220" s="40" t="s">
        <v>56</v>
      </c>
      <c r="B220" s="64">
        <v>0.93859649122807021</v>
      </c>
      <c r="C220" s="65">
        <v>8.771929824561403E-3</v>
      </c>
      <c r="D220" s="65">
        <v>0</v>
      </c>
      <c r="E220" s="65">
        <v>1.3157894736842105E-2</v>
      </c>
      <c r="F220" s="65">
        <v>0</v>
      </c>
      <c r="G220" s="65">
        <v>0</v>
      </c>
      <c r="H220" s="65">
        <v>3.5087719298245612E-2</v>
      </c>
      <c r="I220" s="66">
        <v>4.3859649122807015E-3</v>
      </c>
      <c r="J220" s="64">
        <v>0.91200000000000003</v>
      </c>
      <c r="K220" s="65">
        <v>2.8000000000000001E-2</v>
      </c>
      <c r="L220" s="65">
        <v>0</v>
      </c>
      <c r="M220" s="65">
        <v>4.0000000000000001E-3</v>
      </c>
      <c r="N220" s="65">
        <v>0</v>
      </c>
      <c r="O220" s="65">
        <v>4.0000000000000001E-3</v>
      </c>
      <c r="P220" s="65">
        <v>4.3999999999999997E-2</v>
      </c>
      <c r="Q220" s="65">
        <v>8.0000000000000002E-3</v>
      </c>
      <c r="R220" s="64">
        <v>-2.6596491228070174E-2</v>
      </c>
      <c r="S220" s="65">
        <v>1.9228070175438598E-2</v>
      </c>
      <c r="T220" s="65">
        <v>0</v>
      </c>
      <c r="U220" s="65">
        <v>-9.1578947368421044E-3</v>
      </c>
      <c r="V220" s="65">
        <v>0</v>
      </c>
      <c r="W220" s="65">
        <v>4.0000000000000001E-3</v>
      </c>
      <c r="X220" s="65">
        <v>8.9122807017543854E-3</v>
      </c>
      <c r="Y220" s="66">
        <v>3.6140350877192987E-3</v>
      </c>
    </row>
    <row r="221" spans="1:25" x14ac:dyDescent="0.35">
      <c r="A221" s="40" t="s">
        <v>82</v>
      </c>
      <c r="B221" s="64">
        <v>0.6794639851901717</v>
      </c>
      <c r="C221" s="65">
        <v>5.1739734096263881E-2</v>
      </c>
      <c r="D221" s="65">
        <v>4.3020026926960621E-3</v>
      </c>
      <c r="E221" s="65">
        <v>9.2456243688993599E-3</v>
      </c>
      <c r="F221" s="65">
        <v>1.5777515987882868E-4</v>
      </c>
      <c r="G221" s="65">
        <v>4.4429485021878157E-2</v>
      </c>
      <c r="H221" s="65">
        <v>4.3251430494782903E-2</v>
      </c>
      <c r="I221" s="66">
        <v>0.16740996297542915</v>
      </c>
      <c r="J221" s="64">
        <v>0.56884219274033176</v>
      </c>
      <c r="K221" s="65">
        <v>4.7358996428536096E-2</v>
      </c>
      <c r="L221" s="65">
        <v>2.6217117304286747E-3</v>
      </c>
      <c r="M221" s="65">
        <v>9.9921843310677785E-3</v>
      </c>
      <c r="N221" s="65">
        <v>3.1658405801402866E-4</v>
      </c>
      <c r="O221" s="65">
        <v>3.6486312686116802E-2</v>
      </c>
      <c r="P221" s="65">
        <v>9.1750017313190671E-2</v>
      </c>
      <c r="Q221" s="65">
        <v>0.24263200071231414</v>
      </c>
      <c r="R221" s="64">
        <v>-0.11062179244983994</v>
      </c>
      <c r="S221" s="65">
        <v>-4.3807376677277854E-3</v>
      </c>
      <c r="T221" s="65">
        <v>-1.6802909622673874E-3</v>
      </c>
      <c r="U221" s="65">
        <v>7.4655996216841866E-4</v>
      </c>
      <c r="V221" s="65">
        <v>1.5880889813519997E-4</v>
      </c>
      <c r="W221" s="65">
        <v>-7.9431723357613546E-3</v>
      </c>
      <c r="X221" s="65">
        <v>4.8498586818407768E-2</v>
      </c>
      <c r="Y221" s="66">
        <v>7.5222037736884989E-2</v>
      </c>
    </row>
    <row r="222" spans="1:25" x14ac:dyDescent="0.35">
      <c r="A222" s="40" t="s">
        <v>346</v>
      </c>
      <c r="B222" s="64">
        <v>0.968968968968969</v>
      </c>
      <c r="C222" s="65">
        <v>3.003003003003003E-3</v>
      </c>
      <c r="D222" s="65">
        <v>4.004004004004004E-3</v>
      </c>
      <c r="E222" s="65">
        <v>6.006006006006006E-3</v>
      </c>
      <c r="F222" s="65">
        <v>0</v>
      </c>
      <c r="G222" s="65">
        <v>0</v>
      </c>
      <c r="H222" s="65">
        <v>1.001001001001001E-2</v>
      </c>
      <c r="I222" s="66">
        <v>8.0080080080080079E-3</v>
      </c>
      <c r="J222" s="64">
        <v>0.94277108433734935</v>
      </c>
      <c r="K222" s="65">
        <v>4.0160642570281121E-3</v>
      </c>
      <c r="L222" s="65">
        <v>1.004016064257028E-3</v>
      </c>
      <c r="M222" s="65">
        <v>4.0160642570281121E-3</v>
      </c>
      <c r="N222" s="65">
        <v>0</v>
      </c>
      <c r="O222" s="65">
        <v>5.0200803212851405E-3</v>
      </c>
      <c r="P222" s="65">
        <v>2.8112449799196786E-2</v>
      </c>
      <c r="Q222" s="65">
        <v>1.5060240963855422E-2</v>
      </c>
      <c r="R222" s="64">
        <v>-2.619788463161965E-2</v>
      </c>
      <c r="S222" s="65">
        <v>1.0130612540251091E-3</v>
      </c>
      <c r="T222" s="65">
        <v>-2.9999879397469759E-3</v>
      </c>
      <c r="U222" s="65">
        <v>-1.9899417489778939E-3</v>
      </c>
      <c r="V222" s="65">
        <v>0</v>
      </c>
      <c r="W222" s="65">
        <v>5.0200803212851405E-3</v>
      </c>
      <c r="X222" s="65">
        <v>1.8102439789186776E-2</v>
      </c>
      <c r="Y222" s="66">
        <v>7.0522329558474137E-3</v>
      </c>
    </row>
    <row r="223" spans="1:25" x14ac:dyDescent="0.35">
      <c r="A223" s="40" t="s">
        <v>57</v>
      </c>
      <c r="B223" s="64">
        <v>0.95361166335321401</v>
      </c>
      <c r="C223" s="65">
        <v>1.1928429423459244E-2</v>
      </c>
      <c r="D223" s="65">
        <v>6.6269052352551359E-4</v>
      </c>
      <c r="E223" s="65">
        <v>7.9522862823061622E-3</v>
      </c>
      <c r="F223" s="65">
        <v>0</v>
      </c>
      <c r="G223" s="65">
        <v>0</v>
      </c>
      <c r="H223" s="65">
        <v>7.9522862823061622E-3</v>
      </c>
      <c r="I223" s="66">
        <v>1.7892644135188866E-2</v>
      </c>
      <c r="J223" s="64">
        <v>0.93259162303664922</v>
      </c>
      <c r="K223" s="65">
        <v>5.8900523560209425E-3</v>
      </c>
      <c r="L223" s="65">
        <v>5.235602094240838E-3</v>
      </c>
      <c r="M223" s="65">
        <v>3.9267015706806281E-3</v>
      </c>
      <c r="N223" s="65">
        <v>0</v>
      </c>
      <c r="O223" s="65">
        <v>3.9267015706806281E-3</v>
      </c>
      <c r="P223" s="65">
        <v>2.8141361256544501E-2</v>
      </c>
      <c r="Q223" s="65">
        <v>2.0287958115183247E-2</v>
      </c>
      <c r="R223" s="64">
        <v>-2.1020040316564792E-2</v>
      </c>
      <c r="S223" s="65">
        <v>-6.0383770674383016E-3</v>
      </c>
      <c r="T223" s="65">
        <v>4.5729115707153246E-3</v>
      </c>
      <c r="U223" s="65">
        <v>-4.0255847116255341E-3</v>
      </c>
      <c r="V223" s="65">
        <v>0</v>
      </c>
      <c r="W223" s="65">
        <v>3.9267015706806281E-3</v>
      </c>
      <c r="X223" s="65">
        <v>2.0189074974238337E-2</v>
      </c>
      <c r="Y223" s="66">
        <v>2.3953139799943804E-3</v>
      </c>
    </row>
    <row r="224" spans="1:25" x14ac:dyDescent="0.35">
      <c r="A224" s="40" t="s">
        <v>149</v>
      </c>
      <c r="B224" s="64">
        <v>0.95353535353535357</v>
      </c>
      <c r="C224" s="65">
        <v>1.0101010101010101E-3</v>
      </c>
      <c r="D224" s="65">
        <v>2.0202020202020202E-3</v>
      </c>
      <c r="E224" s="65">
        <v>2.1212121212121213E-2</v>
      </c>
      <c r="F224" s="65">
        <v>0</v>
      </c>
      <c r="G224" s="65">
        <v>2.0202020202020202E-3</v>
      </c>
      <c r="H224" s="65">
        <v>1.0101010101010102E-2</v>
      </c>
      <c r="I224" s="66">
        <v>1.0101010101010102E-2</v>
      </c>
      <c r="J224" s="64">
        <v>0.90640895218718209</v>
      </c>
      <c r="K224" s="65">
        <v>5.0864699898270603E-3</v>
      </c>
      <c r="L224" s="65">
        <v>2.0345879959308239E-3</v>
      </c>
      <c r="M224" s="65">
        <v>1.1190233977619531E-2</v>
      </c>
      <c r="N224" s="65">
        <v>0</v>
      </c>
      <c r="O224" s="65">
        <v>3.0518819938962359E-3</v>
      </c>
      <c r="P224" s="65">
        <v>4.7812817904374368E-2</v>
      </c>
      <c r="Q224" s="65">
        <v>2.4415055951169887E-2</v>
      </c>
      <c r="R224" s="64">
        <v>-4.7126401348171476E-2</v>
      </c>
      <c r="S224" s="65">
        <v>4.0763689797260506E-3</v>
      </c>
      <c r="T224" s="65">
        <v>1.4385975728803749E-5</v>
      </c>
      <c r="U224" s="65">
        <v>-1.0021887234501682E-2</v>
      </c>
      <c r="V224" s="65">
        <v>0</v>
      </c>
      <c r="W224" s="65">
        <v>1.0316799736942157E-3</v>
      </c>
      <c r="X224" s="65">
        <v>3.7711807803364264E-2</v>
      </c>
      <c r="Y224" s="66">
        <v>1.4314045850159786E-2</v>
      </c>
    </row>
    <row r="225" spans="1:25" x14ac:dyDescent="0.35">
      <c r="A225" s="40" t="s">
        <v>120</v>
      </c>
      <c r="B225" s="64">
        <v>0.97029702970297027</v>
      </c>
      <c r="C225" s="65">
        <v>2.2502250225022503E-3</v>
      </c>
      <c r="D225" s="65">
        <v>1.5001500150015E-3</v>
      </c>
      <c r="E225" s="65">
        <v>6.450645064506451E-3</v>
      </c>
      <c r="F225" s="65">
        <v>0</v>
      </c>
      <c r="G225" s="65">
        <v>9.0009000900090005E-4</v>
      </c>
      <c r="H225" s="65">
        <v>8.5508550855085512E-3</v>
      </c>
      <c r="I225" s="66">
        <v>1.0051005100510052E-2</v>
      </c>
      <c r="J225" s="64">
        <v>0.92703990470518161</v>
      </c>
      <c r="K225" s="65">
        <v>4.0202501488981537E-3</v>
      </c>
      <c r="L225" s="65">
        <v>4.4669446098868372E-4</v>
      </c>
      <c r="M225" s="65">
        <v>1.042287075640262E-2</v>
      </c>
      <c r="N225" s="65">
        <v>0</v>
      </c>
      <c r="O225" s="65">
        <v>4.6158427635497323E-3</v>
      </c>
      <c r="P225" s="65">
        <v>3.0226325193567601E-2</v>
      </c>
      <c r="Q225" s="65">
        <v>2.3228111971411555E-2</v>
      </c>
      <c r="R225" s="64">
        <v>-4.3257124997788665E-2</v>
      </c>
      <c r="S225" s="65">
        <v>1.7700251263959034E-3</v>
      </c>
      <c r="T225" s="65">
        <v>-1.0534555540128163E-3</v>
      </c>
      <c r="U225" s="65">
        <v>3.9722256918961691E-3</v>
      </c>
      <c r="V225" s="65">
        <v>0</v>
      </c>
      <c r="W225" s="65">
        <v>3.7157527545488324E-3</v>
      </c>
      <c r="X225" s="65">
        <v>2.167547010805905E-2</v>
      </c>
      <c r="Y225" s="66">
        <v>1.3177106870901503E-2</v>
      </c>
    </row>
    <row r="226" spans="1:25" x14ac:dyDescent="0.35">
      <c r="A226" s="40" t="s">
        <v>121</v>
      </c>
      <c r="B226" s="64">
        <v>0.95165365181442352</v>
      </c>
      <c r="C226" s="65">
        <v>5.4547542489664673E-3</v>
      </c>
      <c r="D226" s="65">
        <v>9.7611391823610469E-4</v>
      </c>
      <c r="E226" s="65">
        <v>1.1139182361047313E-2</v>
      </c>
      <c r="F226" s="65">
        <v>5.7418465778594396E-5</v>
      </c>
      <c r="G226" s="65">
        <v>2.7560863573725309E-3</v>
      </c>
      <c r="H226" s="65">
        <v>1.1254019292604502E-2</v>
      </c>
      <c r="I226" s="66">
        <v>1.6708773541570968E-2</v>
      </c>
      <c r="J226" s="64">
        <v>0.91125813330417194</v>
      </c>
      <c r="K226" s="65">
        <v>7.108097763683088E-3</v>
      </c>
      <c r="L226" s="65">
        <v>3.8274372573678166E-4</v>
      </c>
      <c r="M226" s="65">
        <v>1.3778774126524141E-2</v>
      </c>
      <c r="N226" s="65">
        <v>1.6403302531576357E-4</v>
      </c>
      <c r="O226" s="65">
        <v>6.1238996117885065E-3</v>
      </c>
      <c r="P226" s="65">
        <v>3.5977910219257475E-2</v>
      </c>
      <c r="Q226" s="65">
        <v>2.5206408223522336E-2</v>
      </c>
      <c r="R226" s="64">
        <v>-4.0395518510251582E-2</v>
      </c>
      <c r="S226" s="65">
        <v>1.6533435147166207E-3</v>
      </c>
      <c r="T226" s="65">
        <v>-5.9337019249932309E-4</v>
      </c>
      <c r="U226" s="65">
        <v>2.6395917654768279E-3</v>
      </c>
      <c r="V226" s="65">
        <v>1.0661455953716917E-4</v>
      </c>
      <c r="W226" s="65">
        <v>3.3678132544159756E-3</v>
      </c>
      <c r="X226" s="65">
        <v>2.4723890926652975E-2</v>
      </c>
      <c r="Y226" s="66">
        <v>8.4976346819513673E-3</v>
      </c>
    </row>
    <row r="227" spans="1:25" x14ac:dyDescent="0.35">
      <c r="A227" s="40" t="s">
        <v>234</v>
      </c>
      <c r="B227" s="64">
        <v>0.79629107650388742</v>
      </c>
      <c r="C227" s="65">
        <v>2.3583022103210956E-2</v>
      </c>
      <c r="D227" s="65">
        <v>6.5769384351584332E-4</v>
      </c>
      <c r="E227" s="65">
        <v>0.11461489676555564</v>
      </c>
      <c r="F227" s="65">
        <v>2.1140159255866395E-4</v>
      </c>
      <c r="G227" s="65">
        <v>3.4528926784581776E-3</v>
      </c>
      <c r="H227" s="65">
        <v>2.0365020083151292E-2</v>
      </c>
      <c r="I227" s="66">
        <v>4.0823996429661995E-2</v>
      </c>
      <c r="J227" s="64">
        <v>0.70063987944626249</v>
      </c>
      <c r="K227" s="65">
        <v>2.8721478132766549E-2</v>
      </c>
      <c r="L227" s="65">
        <v>5.5103853896067384E-4</v>
      </c>
      <c r="M227" s="65">
        <v>0.16509789368329902</v>
      </c>
      <c r="N227" s="65">
        <v>2.8114211171462953E-4</v>
      </c>
      <c r="O227" s="65">
        <v>8.6029486184676634E-3</v>
      </c>
      <c r="P227" s="65">
        <v>4.5578759151175735E-2</v>
      </c>
      <c r="Q227" s="65">
        <v>5.0526860317353213E-2</v>
      </c>
      <c r="R227" s="64">
        <v>-9.5651197057624926E-2</v>
      </c>
      <c r="S227" s="65">
        <v>5.1384560295555937E-3</v>
      </c>
      <c r="T227" s="65">
        <v>-1.0665530455516948E-4</v>
      </c>
      <c r="U227" s="65">
        <v>5.0482996917743383E-2</v>
      </c>
      <c r="V227" s="65">
        <v>6.9740519155965579E-5</v>
      </c>
      <c r="W227" s="65">
        <v>5.1500559400094858E-3</v>
      </c>
      <c r="X227" s="65">
        <v>2.5213739068024443E-2</v>
      </c>
      <c r="Y227" s="66">
        <v>9.7028638876912182E-3</v>
      </c>
    </row>
    <row r="228" spans="1:25" x14ac:dyDescent="0.35">
      <c r="A228" s="40" t="s">
        <v>273</v>
      </c>
      <c r="B228" s="64">
        <v>0.84555090407054423</v>
      </c>
      <c r="C228" s="65">
        <v>5.9321279059410349E-2</v>
      </c>
      <c r="D228" s="65">
        <v>1.8704907811525786E-3</v>
      </c>
      <c r="E228" s="65">
        <v>1.5052997238799323E-2</v>
      </c>
      <c r="F228" s="65">
        <v>0</v>
      </c>
      <c r="G228" s="65">
        <v>4.4535494789347109E-4</v>
      </c>
      <c r="H228" s="65">
        <v>6.3240402600872898E-3</v>
      </c>
      <c r="I228" s="66">
        <v>7.1434933642112758E-2</v>
      </c>
      <c r="J228" s="64">
        <v>0.84110787172011658</v>
      </c>
      <c r="K228" s="65">
        <v>5.110615674841365E-2</v>
      </c>
      <c r="L228" s="65">
        <v>1.2004801920768306E-3</v>
      </c>
      <c r="M228" s="65">
        <v>2.6239067055393587E-2</v>
      </c>
      <c r="N228" s="65">
        <v>0</v>
      </c>
      <c r="O228" s="65">
        <v>2.7439547247470417E-3</v>
      </c>
      <c r="P228" s="65">
        <v>2.5981821299948551E-2</v>
      </c>
      <c r="Q228" s="65">
        <v>5.1620648259303722E-2</v>
      </c>
      <c r="R228" s="64">
        <v>-4.4430323504276448E-3</v>
      </c>
      <c r="S228" s="65">
        <v>-8.2151223109966989E-3</v>
      </c>
      <c r="T228" s="65">
        <v>-6.70010589075748E-4</v>
      </c>
      <c r="U228" s="65">
        <v>1.1186069816594264E-2</v>
      </c>
      <c r="V228" s="65">
        <v>0</v>
      </c>
      <c r="W228" s="65">
        <v>2.2985997768535707E-3</v>
      </c>
      <c r="X228" s="65">
        <v>1.9657781039861259E-2</v>
      </c>
      <c r="Y228" s="66">
        <v>-1.9814285382809035E-2</v>
      </c>
    </row>
    <row r="229" spans="1:25" x14ac:dyDescent="0.35">
      <c r="A229" s="40" t="s">
        <v>58</v>
      </c>
      <c r="B229" s="64">
        <v>0.91173037642252697</v>
      </c>
      <c r="C229" s="65">
        <v>2.0353078494309892E-2</v>
      </c>
      <c r="D229" s="65">
        <v>2.8450539830755764E-3</v>
      </c>
      <c r="E229" s="65">
        <v>7.0761599066238691E-3</v>
      </c>
      <c r="F229" s="65">
        <v>5.8360081704114382E-4</v>
      </c>
      <c r="G229" s="65">
        <v>9.4835132769185873E-4</v>
      </c>
      <c r="H229" s="65">
        <v>2.1739130434782608E-2</v>
      </c>
      <c r="I229" s="66">
        <v>3.4724248613948058E-2</v>
      </c>
      <c r="J229" s="64">
        <v>0.85726409999228459</v>
      </c>
      <c r="K229" s="65">
        <v>2.4226525731039273E-2</v>
      </c>
      <c r="L229" s="65">
        <v>1.6973998919836432E-3</v>
      </c>
      <c r="M229" s="65">
        <v>7.5611449733816831E-3</v>
      </c>
      <c r="N229" s="65">
        <v>7.7154540544711056E-5</v>
      </c>
      <c r="O229" s="65">
        <v>6.1723632435768845E-3</v>
      </c>
      <c r="P229" s="65">
        <v>5.7402978165265024E-2</v>
      </c>
      <c r="Q229" s="65">
        <v>4.5598333461924233E-2</v>
      </c>
      <c r="R229" s="64">
        <v>-5.4466276430242377E-2</v>
      </c>
      <c r="S229" s="65">
        <v>3.8734472367293812E-3</v>
      </c>
      <c r="T229" s="65">
        <v>-1.1476540910919332E-3</v>
      </c>
      <c r="U229" s="65">
        <v>4.8498506675781396E-4</v>
      </c>
      <c r="V229" s="65">
        <v>-5.0644627649643276E-4</v>
      </c>
      <c r="W229" s="65">
        <v>5.2240119158850256E-3</v>
      </c>
      <c r="X229" s="65">
        <v>3.5663847730482416E-2</v>
      </c>
      <c r="Y229" s="66">
        <v>1.0874084847976175E-2</v>
      </c>
    </row>
    <row r="230" spans="1:25" x14ac:dyDescent="0.35">
      <c r="A230" s="40" t="s">
        <v>122</v>
      </c>
      <c r="B230" s="64">
        <v>0.85902229119638829</v>
      </c>
      <c r="C230" s="65">
        <v>1.5060665914221219E-2</v>
      </c>
      <c r="D230" s="65">
        <v>7.7595936794582388E-4</v>
      </c>
      <c r="E230" s="65">
        <v>6.2887979683972917E-2</v>
      </c>
      <c r="F230" s="65">
        <v>1.0581264108352144E-4</v>
      </c>
      <c r="G230" s="65">
        <v>1.128668171557562E-3</v>
      </c>
      <c r="H230" s="65">
        <v>1.1709932279909706E-2</v>
      </c>
      <c r="I230" s="66">
        <v>4.9308690744920995E-2</v>
      </c>
      <c r="J230" s="64">
        <v>0.78664078926087655</v>
      </c>
      <c r="K230" s="65">
        <v>2.4130680899239851E-2</v>
      </c>
      <c r="L230" s="65">
        <v>7.1162865922691249E-4</v>
      </c>
      <c r="M230" s="65">
        <v>7.1001132136503317E-2</v>
      </c>
      <c r="N230" s="65">
        <v>1.6173378618793466E-4</v>
      </c>
      <c r="O230" s="65">
        <v>5.4989487303897782E-3</v>
      </c>
      <c r="P230" s="65">
        <v>3.3252466440239367E-2</v>
      </c>
      <c r="Q230" s="65">
        <v>7.8602620087336247E-2</v>
      </c>
      <c r="R230" s="64">
        <v>-7.2381501935511738E-2</v>
      </c>
      <c r="S230" s="65">
        <v>9.0700149850186321E-3</v>
      </c>
      <c r="T230" s="65">
        <v>-6.4330708718911386E-5</v>
      </c>
      <c r="U230" s="65">
        <v>8.1131524525304005E-3</v>
      </c>
      <c r="V230" s="65">
        <v>5.5921145104413222E-5</v>
      </c>
      <c r="W230" s="65">
        <v>4.3702805588322164E-3</v>
      </c>
      <c r="X230" s="65">
        <v>2.1542534160329661E-2</v>
      </c>
      <c r="Y230" s="66">
        <v>2.9293929342415252E-2</v>
      </c>
    </row>
    <row r="231" spans="1:25" x14ac:dyDescent="0.35">
      <c r="A231" s="40" t="s">
        <v>83</v>
      </c>
      <c r="B231" s="64">
        <v>0.91003761493452218</v>
      </c>
      <c r="C231" s="65">
        <v>1.4523544162719421E-2</v>
      </c>
      <c r="D231" s="65">
        <v>1.1145165784341043E-3</v>
      </c>
      <c r="E231" s="65">
        <v>3.4863471719141823E-2</v>
      </c>
      <c r="F231" s="65">
        <v>2.438005015324603E-4</v>
      </c>
      <c r="G231" s="65">
        <v>2.2638617999442743E-3</v>
      </c>
      <c r="H231" s="65">
        <v>1.3443856227361382E-2</v>
      </c>
      <c r="I231" s="66">
        <v>2.3509334076344385E-2</v>
      </c>
      <c r="J231" s="64">
        <v>0.82924693520140103</v>
      </c>
      <c r="K231" s="65">
        <v>2.938314847246546E-2</v>
      </c>
      <c r="L231" s="65">
        <v>9.4052020496854119E-4</v>
      </c>
      <c r="M231" s="65">
        <v>5.8636570020107671E-2</v>
      </c>
      <c r="N231" s="65">
        <v>3.2431731205811769E-5</v>
      </c>
      <c r="O231" s="65">
        <v>5.5458260361938121E-3</v>
      </c>
      <c r="P231" s="65">
        <v>3.5674904326392941E-2</v>
      </c>
      <c r="Q231" s="65">
        <v>4.0539664007264706E-2</v>
      </c>
      <c r="R231" s="64">
        <v>-8.0790679733121151E-2</v>
      </c>
      <c r="S231" s="65">
        <v>1.485960430974604E-2</v>
      </c>
      <c r="T231" s="65">
        <v>-1.739963734655631E-4</v>
      </c>
      <c r="U231" s="65">
        <v>2.3773098300965849E-2</v>
      </c>
      <c r="V231" s="65">
        <v>-2.1136877032664852E-4</v>
      </c>
      <c r="W231" s="65">
        <v>3.2819642362495378E-3</v>
      </c>
      <c r="X231" s="65">
        <v>2.2231048099031557E-2</v>
      </c>
      <c r="Y231" s="66">
        <v>1.703032993092032E-2</v>
      </c>
    </row>
    <row r="232" spans="1:25" x14ac:dyDescent="0.35">
      <c r="A232" s="40" t="s">
        <v>349</v>
      </c>
      <c r="B232" s="64">
        <v>0.95769230769230773</v>
      </c>
      <c r="C232" s="65">
        <v>3.4188034188034188E-3</v>
      </c>
      <c r="D232" s="65">
        <v>2.9914529914529917E-3</v>
      </c>
      <c r="E232" s="65">
        <v>2.7777777777777779E-3</v>
      </c>
      <c r="F232" s="65">
        <v>6.4102564102564103E-4</v>
      </c>
      <c r="G232" s="65">
        <v>2.1367521367521368E-4</v>
      </c>
      <c r="H232" s="65">
        <v>1.3247863247863248E-2</v>
      </c>
      <c r="I232" s="66">
        <v>1.9017094017094015E-2</v>
      </c>
      <c r="J232" s="64">
        <v>0.90306230200633575</v>
      </c>
      <c r="K232" s="65">
        <v>5.9134107708553327E-3</v>
      </c>
      <c r="L232" s="65">
        <v>1.9007391763463568E-3</v>
      </c>
      <c r="M232" s="65">
        <v>6.1246040126715943E-3</v>
      </c>
      <c r="N232" s="65">
        <v>0</v>
      </c>
      <c r="O232" s="65">
        <v>2.1119324181626186E-3</v>
      </c>
      <c r="P232" s="65">
        <v>3.970432946145723E-2</v>
      </c>
      <c r="Q232" s="65">
        <v>4.118268215417107E-2</v>
      </c>
      <c r="R232" s="64">
        <v>-5.4630005685971983E-2</v>
      </c>
      <c r="S232" s="65">
        <v>2.4946073520519139E-3</v>
      </c>
      <c r="T232" s="65">
        <v>-1.0907138151066348E-3</v>
      </c>
      <c r="U232" s="65">
        <v>3.3468262348938164E-3</v>
      </c>
      <c r="V232" s="65">
        <v>-6.4102564102564103E-4</v>
      </c>
      <c r="W232" s="65">
        <v>1.8982572044874049E-3</v>
      </c>
      <c r="X232" s="65">
        <v>2.6456466213593981E-2</v>
      </c>
      <c r="Y232" s="66">
        <v>2.2165588137077055E-2</v>
      </c>
    </row>
    <row r="233" spans="1:25" x14ac:dyDescent="0.35">
      <c r="A233" s="40" t="s">
        <v>235</v>
      </c>
      <c r="B233" s="64">
        <v>0.93949771689497719</v>
      </c>
      <c r="C233" s="65">
        <v>5.6406124093473006E-3</v>
      </c>
      <c r="D233" s="65">
        <v>1.0744023636852001E-3</v>
      </c>
      <c r="E233" s="65">
        <v>2.6658608648939028E-2</v>
      </c>
      <c r="F233" s="65">
        <v>0</v>
      </c>
      <c r="G233" s="65">
        <v>1.6116035455278001E-3</v>
      </c>
      <c r="H233" s="65">
        <v>1.0005372011818427E-2</v>
      </c>
      <c r="I233" s="66">
        <v>1.5511684125705076E-2</v>
      </c>
      <c r="J233" s="64">
        <v>0.88523852385238522</v>
      </c>
      <c r="K233" s="65">
        <v>8.4222707985084216E-3</v>
      </c>
      <c r="L233" s="65">
        <v>1.1572585830011573E-3</v>
      </c>
      <c r="M233" s="65">
        <v>3.7868072521537871E-2</v>
      </c>
      <c r="N233" s="65">
        <v>6.4292143500064289E-5</v>
      </c>
      <c r="O233" s="65">
        <v>5.1433714800051432E-3</v>
      </c>
      <c r="P233" s="65">
        <v>3.2146071750032146E-2</v>
      </c>
      <c r="Q233" s="65">
        <v>2.9960138871029961E-2</v>
      </c>
      <c r="R233" s="64">
        <v>-5.4259193042591969E-2</v>
      </c>
      <c r="S233" s="65">
        <v>2.7816583891611211E-3</v>
      </c>
      <c r="T233" s="65">
        <v>8.2856219315957181E-5</v>
      </c>
      <c r="U233" s="65">
        <v>1.1209463872598843E-2</v>
      </c>
      <c r="V233" s="65">
        <v>6.4292143500064289E-5</v>
      </c>
      <c r="W233" s="65">
        <v>3.5317679344773431E-3</v>
      </c>
      <c r="X233" s="65">
        <v>2.2140699738213719E-2</v>
      </c>
      <c r="Y233" s="66">
        <v>1.4448454745324885E-2</v>
      </c>
    </row>
    <row r="234" spans="1:25" x14ac:dyDescent="0.35">
      <c r="A234" s="40" t="s">
        <v>193</v>
      </c>
      <c r="B234" s="64">
        <v>0.84171074293320258</v>
      </c>
      <c r="C234" s="65">
        <v>2.4519247609373358E-2</v>
      </c>
      <c r="D234" s="65">
        <v>2.066622298504326E-3</v>
      </c>
      <c r="E234" s="65">
        <v>4.0211566079372305E-2</v>
      </c>
      <c r="F234" s="65">
        <v>2.4519247609373359E-4</v>
      </c>
      <c r="G234" s="65">
        <v>2.9423097131248029E-3</v>
      </c>
      <c r="H234" s="65">
        <v>2.0771305474797715E-2</v>
      </c>
      <c r="I234" s="66">
        <v>6.7533013415531196E-2</v>
      </c>
      <c r="J234" s="64">
        <v>0.7796151635047851</v>
      </c>
      <c r="K234" s="65">
        <v>2.8034222718203647E-2</v>
      </c>
      <c r="L234" s="65">
        <v>1.1497751175137804E-3</v>
      </c>
      <c r="M234" s="65">
        <v>4.3657637550302664E-2</v>
      </c>
      <c r="N234" s="65">
        <v>3.3816915220993539E-4</v>
      </c>
      <c r="O234" s="65">
        <v>5.884143248452876E-3</v>
      </c>
      <c r="P234" s="65">
        <v>5.0116668357512426E-2</v>
      </c>
      <c r="Q234" s="65">
        <v>9.1204220351019577E-2</v>
      </c>
      <c r="R234" s="64">
        <v>-6.209557942841748E-2</v>
      </c>
      <c r="S234" s="65">
        <v>3.5149751088302886E-3</v>
      </c>
      <c r="T234" s="65">
        <v>-9.1684718099054562E-4</v>
      </c>
      <c r="U234" s="65">
        <v>3.4460714709303591E-3</v>
      </c>
      <c r="V234" s="65">
        <v>9.2976676116201802E-5</v>
      </c>
      <c r="W234" s="65">
        <v>2.9418335353280731E-3</v>
      </c>
      <c r="X234" s="65">
        <v>2.934536288271471E-2</v>
      </c>
      <c r="Y234" s="66">
        <v>2.3671206935488381E-2</v>
      </c>
    </row>
    <row r="235" spans="1:25" x14ac:dyDescent="0.35">
      <c r="A235" s="40" t="s">
        <v>347</v>
      </c>
      <c r="B235" s="64">
        <v>0.85906040268456374</v>
      </c>
      <c r="C235" s="65">
        <v>8.9720946661956905E-3</v>
      </c>
      <c r="D235" s="65">
        <v>7.0646414694454254E-4</v>
      </c>
      <c r="E235" s="65">
        <v>8.1455316142705764E-2</v>
      </c>
      <c r="F235" s="65">
        <v>1.4129282938890852E-4</v>
      </c>
      <c r="G235" s="65">
        <v>3.3203814906393502E-3</v>
      </c>
      <c r="H235" s="65">
        <v>1.9427764040974922E-2</v>
      </c>
      <c r="I235" s="66">
        <v>2.6916283998587073E-2</v>
      </c>
      <c r="J235" s="64">
        <v>0.75738517247951209</v>
      </c>
      <c r="K235" s="65">
        <v>1.3912712025919573E-2</v>
      </c>
      <c r="L235" s="65">
        <v>1.2070389428879996E-3</v>
      </c>
      <c r="M235" s="65">
        <v>0.1183533447684391</v>
      </c>
      <c r="N235" s="65">
        <v>2.5411346166063147E-4</v>
      </c>
      <c r="O235" s="65">
        <v>1.2578616352201259E-2</v>
      </c>
      <c r="P235" s="65">
        <v>5.6730830315735975E-2</v>
      </c>
      <c r="Q235" s="65">
        <v>3.957817165364335E-2</v>
      </c>
      <c r="R235" s="64">
        <v>-0.10167523020505165</v>
      </c>
      <c r="S235" s="65">
        <v>4.9406173597238822E-3</v>
      </c>
      <c r="T235" s="65">
        <v>5.0057479594345703E-4</v>
      </c>
      <c r="U235" s="65">
        <v>3.689802862573334E-2</v>
      </c>
      <c r="V235" s="65">
        <v>1.1282063227172295E-4</v>
      </c>
      <c r="W235" s="65">
        <v>9.2582348615619092E-3</v>
      </c>
      <c r="X235" s="65">
        <v>3.7303066274761057E-2</v>
      </c>
      <c r="Y235" s="66">
        <v>1.2661887655056277E-2</v>
      </c>
    </row>
    <row r="236" spans="1:25" x14ac:dyDescent="0.35">
      <c r="A236" s="40" t="s">
        <v>348</v>
      </c>
      <c r="B236" s="64">
        <v>0.93716177500477493</v>
      </c>
      <c r="C236" s="65">
        <v>6.1119246195963581E-3</v>
      </c>
      <c r="D236" s="65">
        <v>1.4006493919908321E-3</v>
      </c>
      <c r="E236" s="65">
        <v>1.0122875151206469E-2</v>
      </c>
      <c r="F236" s="65">
        <v>6.366588145412873E-5</v>
      </c>
      <c r="G236" s="65">
        <v>1.0823199847201884E-3</v>
      </c>
      <c r="H236" s="65">
        <v>1.2796842172279875E-2</v>
      </c>
      <c r="I236" s="66">
        <v>3.1259947793977207E-2</v>
      </c>
      <c r="J236" s="64">
        <v>0.87511478420569333</v>
      </c>
      <c r="K236" s="65">
        <v>1.1876339149066422E-2</v>
      </c>
      <c r="L236" s="65">
        <v>8.5705540250994791E-4</v>
      </c>
      <c r="M236" s="65">
        <v>1.2549739822467095E-2</v>
      </c>
      <c r="N236" s="65">
        <v>1.2243648607284971E-4</v>
      </c>
      <c r="O236" s="65">
        <v>4.6525864707682892E-3</v>
      </c>
      <c r="P236" s="65">
        <v>4.4138353229262323E-2</v>
      </c>
      <c r="Q236" s="65">
        <v>5.0688705234159782E-2</v>
      </c>
      <c r="R236" s="64">
        <v>-6.2046990799081603E-2</v>
      </c>
      <c r="S236" s="65">
        <v>5.764414529470064E-3</v>
      </c>
      <c r="T236" s="65">
        <v>-5.4359398948088415E-4</v>
      </c>
      <c r="U236" s="65">
        <v>2.426864671260626E-3</v>
      </c>
      <c r="V236" s="65">
        <v>5.8770604618720983E-5</v>
      </c>
      <c r="W236" s="65">
        <v>3.570266486048101E-3</v>
      </c>
      <c r="X236" s="65">
        <v>3.1341511056982449E-2</v>
      </c>
      <c r="Y236" s="66">
        <v>1.9428757440182576E-2</v>
      </c>
    </row>
    <row r="237" spans="1:25" x14ac:dyDescent="0.35">
      <c r="A237" s="40" t="s">
        <v>150</v>
      </c>
      <c r="B237" s="64">
        <v>0.96141160949868076</v>
      </c>
      <c r="C237" s="65">
        <v>4.2875989445910288E-3</v>
      </c>
      <c r="D237" s="65">
        <v>1.6490765171503958E-3</v>
      </c>
      <c r="E237" s="65">
        <v>2.6385224274406332E-3</v>
      </c>
      <c r="F237" s="65">
        <v>0</v>
      </c>
      <c r="G237" s="65">
        <v>3.2981530343007914E-4</v>
      </c>
      <c r="H237" s="65">
        <v>1.1213720316622692E-2</v>
      </c>
      <c r="I237" s="66">
        <v>1.8469656992084433E-2</v>
      </c>
      <c r="J237" s="64">
        <v>0.91242149337055134</v>
      </c>
      <c r="K237" s="65">
        <v>2.0935101186322401E-3</v>
      </c>
      <c r="L237" s="65">
        <v>1.7445917655268667E-3</v>
      </c>
      <c r="M237" s="65">
        <v>5.2337752965805999E-3</v>
      </c>
      <c r="N237" s="65">
        <v>0</v>
      </c>
      <c r="O237" s="65">
        <v>3.8381018841591066E-3</v>
      </c>
      <c r="P237" s="65">
        <v>4.7801814375436145E-2</v>
      </c>
      <c r="Q237" s="65">
        <v>2.6866713189113746E-2</v>
      </c>
      <c r="R237" s="64">
        <v>-4.8990116128129424E-2</v>
      </c>
      <c r="S237" s="65">
        <v>-2.1940888259587886E-3</v>
      </c>
      <c r="T237" s="65">
        <v>9.5515248376470876E-5</v>
      </c>
      <c r="U237" s="65">
        <v>2.5952528691399667E-3</v>
      </c>
      <c r="V237" s="65">
        <v>0</v>
      </c>
      <c r="W237" s="65">
        <v>3.5082865807290276E-3</v>
      </c>
      <c r="X237" s="65">
        <v>3.6588094058813456E-2</v>
      </c>
      <c r="Y237" s="66">
        <v>8.397056197029313E-3</v>
      </c>
    </row>
    <row r="238" spans="1:25" x14ac:dyDescent="0.35">
      <c r="A238" s="40" t="s">
        <v>84</v>
      </c>
      <c r="B238" s="64">
        <v>0.92843255740633701</v>
      </c>
      <c r="C238" s="65">
        <v>1.670957910777153E-2</v>
      </c>
      <c r="D238" s="65">
        <v>1.1034627712679312E-3</v>
      </c>
      <c r="E238" s="65">
        <v>1.7760496032788609E-2</v>
      </c>
      <c r="F238" s="65">
        <v>3.152750775051232E-4</v>
      </c>
      <c r="G238" s="65">
        <v>2.2069255425358624E-3</v>
      </c>
      <c r="H238" s="65">
        <v>1.3819557563974568E-2</v>
      </c>
      <c r="I238" s="66">
        <v>1.9652146497819347E-2</v>
      </c>
      <c r="J238" s="64">
        <v>0.87746068117904386</v>
      </c>
      <c r="K238" s="65">
        <v>2.400791584209978E-2</v>
      </c>
      <c r="L238" s="65">
        <v>7.8116862826788872E-4</v>
      </c>
      <c r="M238" s="65">
        <v>2.4424539110509322E-2</v>
      </c>
      <c r="N238" s="65">
        <v>0</v>
      </c>
      <c r="O238" s="65">
        <v>5.9889594833871474E-3</v>
      </c>
      <c r="P238" s="65">
        <v>3.6298302260181228E-2</v>
      </c>
      <c r="Q238" s="65">
        <v>3.1038433496510781E-2</v>
      </c>
      <c r="R238" s="64">
        <v>-5.0971876227293156E-2</v>
      </c>
      <c r="S238" s="65">
        <v>7.29833673432825E-3</v>
      </c>
      <c r="T238" s="65">
        <v>-3.2229414300004246E-4</v>
      </c>
      <c r="U238" s="65">
        <v>6.6640430777207132E-3</v>
      </c>
      <c r="V238" s="65">
        <v>-3.152750775051232E-4</v>
      </c>
      <c r="W238" s="65">
        <v>3.7820339408512851E-3</v>
      </c>
      <c r="X238" s="65">
        <v>2.247874469620666E-2</v>
      </c>
      <c r="Y238" s="66">
        <v>1.1386286998691434E-2</v>
      </c>
    </row>
    <row r="239" spans="1:25" x14ac:dyDescent="0.35">
      <c r="A239" s="40" t="s">
        <v>302</v>
      </c>
      <c r="B239" s="64">
        <v>0.95288406624785837</v>
      </c>
      <c r="C239" s="65">
        <v>5.9965733866362081E-3</v>
      </c>
      <c r="D239" s="65">
        <v>7.6146963639824863E-4</v>
      </c>
      <c r="E239" s="65">
        <v>1.7228250523510374E-2</v>
      </c>
      <c r="F239" s="65">
        <v>0</v>
      </c>
      <c r="G239" s="65">
        <v>1.8084903864458404E-3</v>
      </c>
      <c r="H239" s="65">
        <v>9.1376356367789836E-3</v>
      </c>
      <c r="I239" s="66">
        <v>1.2183514182371978E-2</v>
      </c>
      <c r="J239" s="64">
        <v>0.91216632895780103</v>
      </c>
      <c r="K239" s="65">
        <v>5.6382697559686371E-3</v>
      </c>
      <c r="L239" s="65">
        <v>8.8097964937009955E-5</v>
      </c>
      <c r="M239" s="65">
        <v>2.3698352568055678E-2</v>
      </c>
      <c r="N239" s="65">
        <v>1.7619592987401991E-4</v>
      </c>
      <c r="O239" s="65">
        <v>6.2549555105277065E-3</v>
      </c>
      <c r="P239" s="65">
        <v>2.9777112148709366E-2</v>
      </c>
      <c r="Q239" s="65">
        <v>2.2200687164126508E-2</v>
      </c>
      <c r="R239" s="64">
        <v>-4.0717737290057343E-2</v>
      </c>
      <c r="S239" s="65">
        <v>-3.5830363066757104E-4</v>
      </c>
      <c r="T239" s="65">
        <v>-6.7337167146123869E-4</v>
      </c>
      <c r="U239" s="65">
        <v>6.4701020445453034E-3</v>
      </c>
      <c r="V239" s="65">
        <v>1.7619592987401991E-4</v>
      </c>
      <c r="W239" s="65">
        <v>4.4464651240818664E-3</v>
      </c>
      <c r="X239" s="65">
        <v>2.0639476511930384E-2</v>
      </c>
      <c r="Y239" s="66">
        <v>1.001717298175453E-2</v>
      </c>
    </row>
    <row r="240" spans="1:25" x14ac:dyDescent="0.35">
      <c r="A240" s="40" t="s">
        <v>274</v>
      </c>
      <c r="B240" s="64">
        <v>0.82658555345780016</v>
      </c>
      <c r="C240" s="65">
        <v>4.8667925319907698E-2</v>
      </c>
      <c r="D240" s="65">
        <v>1.4334661911754422E-3</v>
      </c>
      <c r="E240" s="65">
        <v>5.9261590098594503E-2</v>
      </c>
      <c r="F240" s="65">
        <v>1.7481295014334662E-4</v>
      </c>
      <c r="G240" s="65">
        <v>6.4331165652751557E-3</v>
      </c>
      <c r="H240" s="65">
        <v>1.4544437451926439E-2</v>
      </c>
      <c r="I240" s="66">
        <v>4.2899097965177262E-2</v>
      </c>
      <c r="J240" s="64">
        <v>0.72544367467020976</v>
      </c>
      <c r="K240" s="65">
        <v>7.272784790104711E-2</v>
      </c>
      <c r="L240" s="65">
        <v>1.0123058429027871E-3</v>
      </c>
      <c r="M240" s="65">
        <v>7.4372844895764137E-2</v>
      </c>
      <c r="N240" s="65">
        <v>9.4903672772136282E-5</v>
      </c>
      <c r="O240" s="65">
        <v>1.179968998133561E-2</v>
      </c>
      <c r="P240" s="65">
        <v>4.1030021195153588E-2</v>
      </c>
      <c r="Q240" s="65">
        <v>7.3518711840814904E-2</v>
      </c>
      <c r="R240" s="64">
        <v>-0.1011418787875904</v>
      </c>
      <c r="S240" s="65">
        <v>2.4059922581139412E-2</v>
      </c>
      <c r="T240" s="65">
        <v>-4.2116034827265514E-4</v>
      </c>
      <c r="U240" s="65">
        <v>1.5111254797169633E-2</v>
      </c>
      <c r="V240" s="65">
        <v>-7.9909277371210334E-5</v>
      </c>
      <c r="W240" s="65">
        <v>5.3665734160604547E-3</v>
      </c>
      <c r="X240" s="65">
        <v>2.6485583743227147E-2</v>
      </c>
      <c r="Y240" s="66">
        <v>3.0619613875637643E-2</v>
      </c>
    </row>
    <row r="241" spans="1:25" x14ac:dyDescent="0.35">
      <c r="A241" s="40" t="s">
        <v>96</v>
      </c>
      <c r="B241" s="64">
        <v>0.82549149547161471</v>
      </c>
      <c r="C241" s="65">
        <v>4.6167439805610777E-2</v>
      </c>
      <c r="D241" s="65">
        <v>9.0567704881820196E-3</v>
      </c>
      <c r="E241" s="65">
        <v>1.1486635741108902E-2</v>
      </c>
      <c r="F241" s="65">
        <v>2.2089684117517121E-4</v>
      </c>
      <c r="G241" s="65">
        <v>3.6889772476253586E-2</v>
      </c>
      <c r="H241" s="65">
        <v>4.6388336646785953E-2</v>
      </c>
      <c r="I241" s="66">
        <v>2.4298652529268831E-2</v>
      </c>
      <c r="J241" s="64">
        <v>0.73357049241715033</v>
      </c>
      <c r="K241" s="65">
        <v>7.2271110278973968E-2</v>
      </c>
      <c r="L241" s="65">
        <v>1.0297697060475567E-2</v>
      </c>
      <c r="M241" s="65">
        <v>1.0484927916120577E-2</v>
      </c>
      <c r="N241" s="65">
        <v>1.1233851338700617E-3</v>
      </c>
      <c r="O241" s="65">
        <v>4.0816326530612242E-2</v>
      </c>
      <c r="P241" s="65">
        <v>0.10634712600636585</v>
      </c>
      <c r="Q241" s="65">
        <v>2.5088934656431378E-2</v>
      </c>
      <c r="R241" s="64">
        <v>-9.1921003054464379E-2</v>
      </c>
      <c r="S241" s="65">
        <v>2.6103670473363191E-2</v>
      </c>
      <c r="T241" s="65">
        <v>1.2409265722935475E-3</v>
      </c>
      <c r="U241" s="65">
        <v>-1.0017078249883252E-3</v>
      </c>
      <c r="V241" s="65">
        <v>9.0248829269489047E-4</v>
      </c>
      <c r="W241" s="65">
        <v>3.9265540543586552E-3</v>
      </c>
      <c r="X241" s="65">
        <v>5.9958789359579899E-2</v>
      </c>
      <c r="Y241" s="66">
        <v>7.9028212716254764E-4</v>
      </c>
    </row>
    <row r="242" spans="1:25" x14ac:dyDescent="0.35">
      <c r="A242" s="40" t="s">
        <v>350</v>
      </c>
      <c r="B242" s="64">
        <v>0.95636172450052581</v>
      </c>
      <c r="C242" s="65">
        <v>3.6803364879074659E-3</v>
      </c>
      <c r="D242" s="65">
        <v>0</v>
      </c>
      <c r="E242" s="65">
        <v>4.206098843322818E-3</v>
      </c>
      <c r="F242" s="65">
        <v>5.2576235541535224E-4</v>
      </c>
      <c r="G242" s="65">
        <v>2.103049421661409E-3</v>
      </c>
      <c r="H242" s="65">
        <v>8.9379600420609884E-3</v>
      </c>
      <c r="I242" s="66">
        <v>2.4185068349106203E-2</v>
      </c>
      <c r="J242" s="64">
        <v>0.90491626148028093</v>
      </c>
      <c r="K242" s="65">
        <v>9.1842247433819562E-3</v>
      </c>
      <c r="L242" s="65">
        <v>1.6207455429497568E-3</v>
      </c>
      <c r="M242" s="65">
        <v>8.6439762290653702E-3</v>
      </c>
      <c r="N242" s="65">
        <v>0</v>
      </c>
      <c r="O242" s="65">
        <v>2.1609940572663426E-3</v>
      </c>
      <c r="P242" s="65">
        <v>3.5656401944894653E-2</v>
      </c>
      <c r="Q242" s="65">
        <v>3.7817396002160997E-2</v>
      </c>
      <c r="R242" s="64">
        <v>-5.1445463020244886E-2</v>
      </c>
      <c r="S242" s="65">
        <v>5.5038882554744907E-3</v>
      </c>
      <c r="T242" s="65">
        <v>1.6207455429497568E-3</v>
      </c>
      <c r="U242" s="65">
        <v>4.4378773857425523E-3</v>
      </c>
      <c r="V242" s="65">
        <v>-5.2576235541535224E-4</v>
      </c>
      <c r="W242" s="65">
        <v>5.794463560493358E-5</v>
      </c>
      <c r="X242" s="65">
        <v>2.6718441902833664E-2</v>
      </c>
      <c r="Y242" s="66">
        <v>1.3632327653054794E-2</v>
      </c>
    </row>
    <row r="243" spans="1:25" x14ac:dyDescent="0.35">
      <c r="A243" s="40" t="s">
        <v>151</v>
      </c>
      <c r="B243" s="64">
        <v>0.93238933537441004</v>
      </c>
      <c r="C243" s="65">
        <v>9.567546880979716E-3</v>
      </c>
      <c r="D243" s="65">
        <v>3.6994514606454904E-3</v>
      </c>
      <c r="E243" s="65">
        <v>9.4399795892333212E-3</v>
      </c>
      <c r="F243" s="65">
        <v>1.2756729174639623E-4</v>
      </c>
      <c r="G243" s="65">
        <v>1.7859420844495472E-3</v>
      </c>
      <c r="H243" s="65">
        <v>1.4670238550835565E-2</v>
      </c>
      <c r="I243" s="66">
        <v>2.8319938767699962E-2</v>
      </c>
      <c r="J243" s="64">
        <v>0.87660192892059718</v>
      </c>
      <c r="K243" s="65">
        <v>1.2815431364777381E-2</v>
      </c>
      <c r="L243" s="65">
        <v>1.4532963403355794E-3</v>
      </c>
      <c r="M243" s="65">
        <v>9.512485136741973E-3</v>
      </c>
      <c r="N243" s="65">
        <v>0</v>
      </c>
      <c r="O243" s="65">
        <v>4.0956533227639053E-3</v>
      </c>
      <c r="P243" s="65">
        <v>5.4036200290659267E-2</v>
      </c>
      <c r="Q243" s="65">
        <v>4.1485004624124716E-2</v>
      </c>
      <c r="R243" s="64">
        <v>-5.578740645381286E-2</v>
      </c>
      <c r="S243" s="65">
        <v>3.2478844837976646E-3</v>
      </c>
      <c r="T243" s="65">
        <v>-2.246155120309911E-3</v>
      </c>
      <c r="U243" s="65">
        <v>7.2505547508651749E-5</v>
      </c>
      <c r="V243" s="65">
        <v>-1.2756729174639623E-4</v>
      </c>
      <c r="W243" s="65">
        <v>2.3097112383143581E-3</v>
      </c>
      <c r="X243" s="65">
        <v>3.93659617398237E-2</v>
      </c>
      <c r="Y243" s="66">
        <v>1.3165065856424754E-2</v>
      </c>
    </row>
    <row r="244" spans="1:25" x14ac:dyDescent="0.35">
      <c r="A244" s="40" t="s">
        <v>34</v>
      </c>
      <c r="B244" s="64">
        <v>0.95585738539898135</v>
      </c>
      <c r="C244" s="65">
        <v>8.4889643463497456E-3</v>
      </c>
      <c r="D244" s="65">
        <v>1.0186757215619694E-3</v>
      </c>
      <c r="E244" s="65">
        <v>7.4702886247877756E-3</v>
      </c>
      <c r="F244" s="65">
        <v>1.6977928692699492E-4</v>
      </c>
      <c r="G244" s="65">
        <v>3.0560271646859084E-3</v>
      </c>
      <c r="H244" s="65">
        <v>1.0186757215619695E-2</v>
      </c>
      <c r="I244" s="66">
        <v>1.3752122241086587E-2</v>
      </c>
      <c r="J244" s="64">
        <v>0.92088156017123834</v>
      </c>
      <c r="K244" s="65">
        <v>1.3477088948787063E-2</v>
      </c>
      <c r="L244" s="65">
        <v>2.0612018392262565E-3</v>
      </c>
      <c r="M244" s="65">
        <v>9.0375772950689708E-3</v>
      </c>
      <c r="N244" s="65">
        <v>1.5855398763278897E-4</v>
      </c>
      <c r="O244" s="65">
        <v>5.3908355795148251E-3</v>
      </c>
      <c r="P244" s="65">
        <v>2.6002853971777391E-2</v>
      </c>
      <c r="Q244" s="65">
        <v>2.2990328206754399E-2</v>
      </c>
      <c r="R244" s="64">
        <v>-3.4975825227743007E-2</v>
      </c>
      <c r="S244" s="65">
        <v>4.9881246024373171E-3</v>
      </c>
      <c r="T244" s="65">
        <v>1.0425261176642872E-3</v>
      </c>
      <c r="U244" s="65">
        <v>1.5672886702811951E-3</v>
      </c>
      <c r="V244" s="65">
        <v>-1.1225299294205943E-5</v>
      </c>
      <c r="W244" s="65">
        <v>2.3348084148289167E-3</v>
      </c>
      <c r="X244" s="65">
        <v>1.5816096756157694E-2</v>
      </c>
      <c r="Y244" s="66">
        <v>9.2382059656678124E-3</v>
      </c>
    </row>
    <row r="245" spans="1:25" x14ac:dyDescent="0.35">
      <c r="A245" s="40" t="s">
        <v>59</v>
      </c>
      <c r="B245" s="64">
        <v>0.96712158808933002</v>
      </c>
      <c r="C245" s="65">
        <v>1.2406947890818859E-3</v>
      </c>
      <c r="D245" s="65">
        <v>2.4813895781637717E-3</v>
      </c>
      <c r="E245" s="65">
        <v>5.5831265508684861E-3</v>
      </c>
      <c r="F245" s="65">
        <v>0</v>
      </c>
      <c r="G245" s="65">
        <v>6.2034739454094293E-4</v>
      </c>
      <c r="H245" s="65">
        <v>1.1786600496277916E-2</v>
      </c>
      <c r="I245" s="66">
        <v>1.1166253101736972E-2</v>
      </c>
      <c r="J245" s="64">
        <v>0.94124847001223988</v>
      </c>
      <c r="K245" s="65">
        <v>1.8359853121175031E-3</v>
      </c>
      <c r="L245" s="65">
        <v>3.6719706242350062E-3</v>
      </c>
      <c r="M245" s="65">
        <v>5.5079559363525096E-3</v>
      </c>
      <c r="N245" s="65">
        <v>0</v>
      </c>
      <c r="O245" s="65">
        <v>1.2239902080783353E-3</v>
      </c>
      <c r="P245" s="65">
        <v>2.876376988984088E-2</v>
      </c>
      <c r="Q245" s="65">
        <v>1.7747858017135864E-2</v>
      </c>
      <c r="R245" s="64">
        <v>-2.587311807709014E-2</v>
      </c>
      <c r="S245" s="65">
        <v>5.9529052303561726E-4</v>
      </c>
      <c r="T245" s="65">
        <v>1.1905810460712345E-3</v>
      </c>
      <c r="U245" s="65">
        <v>-7.5170614515976571E-5</v>
      </c>
      <c r="V245" s="65">
        <v>0</v>
      </c>
      <c r="W245" s="65">
        <v>6.0364281353739234E-4</v>
      </c>
      <c r="X245" s="65">
        <v>1.6977169393562964E-2</v>
      </c>
      <c r="Y245" s="66">
        <v>6.5816049153988917E-3</v>
      </c>
    </row>
    <row r="246" spans="1:25" x14ac:dyDescent="0.35">
      <c r="A246" s="40" t="s">
        <v>351</v>
      </c>
      <c r="B246" s="64">
        <v>0.93303669122474286</v>
      </c>
      <c r="C246" s="65">
        <v>9.7746006273251151E-3</v>
      </c>
      <c r="D246" s="65">
        <v>1.1671164928149392E-3</v>
      </c>
      <c r="E246" s="65">
        <v>1.0285214092931651E-2</v>
      </c>
      <c r="F246" s="65">
        <v>1.458895616018674E-4</v>
      </c>
      <c r="G246" s="65">
        <v>7.2944780800933689E-4</v>
      </c>
      <c r="H246" s="65">
        <v>1.1014661900940987E-2</v>
      </c>
      <c r="I246" s="66">
        <v>3.3846378291633235E-2</v>
      </c>
      <c r="J246" s="64">
        <v>0.86933393271896309</v>
      </c>
      <c r="K246" s="65">
        <v>1.4834794335805798E-2</v>
      </c>
      <c r="L246" s="65">
        <v>1.0489248520266726E-3</v>
      </c>
      <c r="M246" s="65">
        <v>1.1313403761144827E-2</v>
      </c>
      <c r="N246" s="65">
        <v>7.4923203716190903E-5</v>
      </c>
      <c r="O246" s="65">
        <v>5.9189330935790815E-3</v>
      </c>
      <c r="P246" s="65">
        <v>3.7086985839514496E-2</v>
      </c>
      <c r="Q246" s="65">
        <v>6.0388102195249871E-2</v>
      </c>
      <c r="R246" s="64">
        <v>-6.3702758505779777E-2</v>
      </c>
      <c r="S246" s="65">
        <v>5.0601937084806831E-3</v>
      </c>
      <c r="T246" s="65">
        <v>-1.1819164078826654E-4</v>
      </c>
      <c r="U246" s="65">
        <v>1.0281896682131763E-3</v>
      </c>
      <c r="V246" s="65">
        <v>-7.0966357885676496E-5</v>
      </c>
      <c r="W246" s="65">
        <v>5.1894852855697447E-3</v>
      </c>
      <c r="X246" s="65">
        <v>2.6072323938573509E-2</v>
      </c>
      <c r="Y246" s="66">
        <v>2.6541723903616636E-2</v>
      </c>
    </row>
    <row r="247" spans="1:25" x14ac:dyDescent="0.35">
      <c r="A247" s="40" t="s">
        <v>173</v>
      </c>
      <c r="B247" s="64">
        <v>0.94283360790774295</v>
      </c>
      <c r="C247" s="65">
        <v>1.0049423393739704E-2</v>
      </c>
      <c r="D247" s="65">
        <v>1.6474464579901153E-3</v>
      </c>
      <c r="E247" s="65">
        <v>8.8138385502471162E-3</v>
      </c>
      <c r="F247" s="65">
        <v>0</v>
      </c>
      <c r="G247" s="65">
        <v>4.9423393739703462E-4</v>
      </c>
      <c r="H247" s="65">
        <v>1.2191103789126854E-2</v>
      </c>
      <c r="I247" s="66">
        <v>2.397034596375618E-2</v>
      </c>
      <c r="J247" s="64">
        <v>0.85788881748071977</v>
      </c>
      <c r="K247" s="65">
        <v>1.8878534704370179E-2</v>
      </c>
      <c r="L247" s="65">
        <v>2.0083547557840616E-3</v>
      </c>
      <c r="M247" s="65">
        <v>1.3576478149100258E-2</v>
      </c>
      <c r="N247" s="65">
        <v>8.0334190231362462E-5</v>
      </c>
      <c r="O247" s="65">
        <v>2.088688946015424E-3</v>
      </c>
      <c r="P247" s="65">
        <v>4.169344473007712E-2</v>
      </c>
      <c r="Q247" s="65">
        <v>6.3785347043701798E-2</v>
      </c>
      <c r="R247" s="64">
        <v>-8.4944790427023187E-2</v>
      </c>
      <c r="S247" s="65">
        <v>8.8291113106304751E-3</v>
      </c>
      <c r="T247" s="65">
        <v>3.6090829779394625E-4</v>
      </c>
      <c r="U247" s="65">
        <v>4.7626395988531415E-3</v>
      </c>
      <c r="V247" s="65">
        <v>8.0334190231362462E-5</v>
      </c>
      <c r="W247" s="65">
        <v>1.5944550086183893E-3</v>
      </c>
      <c r="X247" s="65">
        <v>2.9502340940950264E-2</v>
      </c>
      <c r="Y247" s="66">
        <v>3.9815001079945622E-2</v>
      </c>
    </row>
    <row r="248" spans="1:25" x14ac:dyDescent="0.35">
      <c r="A248" s="40" t="s">
        <v>352</v>
      </c>
      <c r="B248" s="64">
        <v>0.92488555971702036</v>
      </c>
      <c r="C248" s="65">
        <v>1.914273824386184E-2</v>
      </c>
      <c r="D248" s="65">
        <v>6.2421972534332086E-4</v>
      </c>
      <c r="E248" s="65">
        <v>1.2900540990428632E-2</v>
      </c>
      <c r="F248" s="65">
        <v>2.0807324178110696E-4</v>
      </c>
      <c r="G248" s="65">
        <v>6.2421972534332086E-4</v>
      </c>
      <c r="H248" s="65">
        <v>1.0195588847274241E-2</v>
      </c>
      <c r="I248" s="66">
        <v>3.1419059508947147E-2</v>
      </c>
      <c r="J248" s="64">
        <v>0.84872102318145481</v>
      </c>
      <c r="K248" s="65">
        <v>3.5171862509992005E-2</v>
      </c>
      <c r="L248" s="65">
        <v>1.5987210231814548E-3</v>
      </c>
      <c r="M248" s="65">
        <v>1.4188649080735413E-2</v>
      </c>
      <c r="N248" s="65">
        <v>0</v>
      </c>
      <c r="O248" s="65">
        <v>7.5939248601119107E-3</v>
      </c>
      <c r="P248" s="65">
        <v>3.2174260591526775E-2</v>
      </c>
      <c r="Q248" s="65">
        <v>6.05515587529976E-2</v>
      </c>
      <c r="R248" s="64">
        <v>-7.6164536535565541E-2</v>
      </c>
      <c r="S248" s="65">
        <v>1.6029124266130165E-2</v>
      </c>
      <c r="T248" s="65">
        <v>9.7450129783813394E-4</v>
      </c>
      <c r="U248" s="65">
        <v>1.2881080903067808E-3</v>
      </c>
      <c r="V248" s="65">
        <v>-2.0807324178110696E-4</v>
      </c>
      <c r="W248" s="65">
        <v>6.96970513476859E-3</v>
      </c>
      <c r="X248" s="65">
        <v>2.1978671744252533E-2</v>
      </c>
      <c r="Y248" s="66">
        <v>2.9132499244050453E-2</v>
      </c>
    </row>
    <row r="249" spans="1:25" x14ac:dyDescent="0.35">
      <c r="A249" s="40" t="s">
        <v>123</v>
      </c>
      <c r="B249" s="64">
        <v>0.87674386841232366</v>
      </c>
      <c r="C249" s="65">
        <v>1.8926459971512752E-2</v>
      </c>
      <c r="D249" s="65">
        <v>8.7803164816296268E-4</v>
      </c>
      <c r="E249" s="65">
        <v>1.8341105539404108E-2</v>
      </c>
      <c r="F249" s="65">
        <v>9.7559072018106965E-5</v>
      </c>
      <c r="G249" s="65">
        <v>1.1180269653275059E-2</v>
      </c>
      <c r="H249" s="65">
        <v>1.1160757838871436E-2</v>
      </c>
      <c r="I249" s="66">
        <v>6.2671947864431907E-2</v>
      </c>
      <c r="J249" s="64">
        <v>0.77348066298342544</v>
      </c>
      <c r="K249" s="65">
        <v>3.2580165562306126E-2</v>
      </c>
      <c r="L249" s="65">
        <v>1.0095262568601898E-3</v>
      </c>
      <c r="M249" s="65">
        <v>2.4283695233200564E-2</v>
      </c>
      <c r="N249" s="65">
        <v>9.1775114260017254E-5</v>
      </c>
      <c r="O249" s="65">
        <v>1.9272773994603622E-2</v>
      </c>
      <c r="P249" s="65">
        <v>4.990730713459738E-2</v>
      </c>
      <c r="Q249" s="65">
        <v>9.9374093720746681E-2</v>
      </c>
      <c r="R249" s="64">
        <v>-0.10326320542889822</v>
      </c>
      <c r="S249" s="65">
        <v>1.3653705590793375E-2</v>
      </c>
      <c r="T249" s="65">
        <v>1.3149460869722707E-4</v>
      </c>
      <c r="U249" s="65">
        <v>5.9425896937964559E-3</v>
      </c>
      <c r="V249" s="65">
        <v>-5.7839577580897104E-6</v>
      </c>
      <c r="W249" s="65">
        <v>8.092504341328563E-3</v>
      </c>
      <c r="X249" s="65">
        <v>3.8746549295725942E-2</v>
      </c>
      <c r="Y249" s="66">
        <v>3.6702145856314775E-2</v>
      </c>
    </row>
    <row r="250" spans="1:25" x14ac:dyDescent="0.35">
      <c r="A250" s="40" t="s">
        <v>194</v>
      </c>
      <c r="B250" s="64">
        <v>0.91521574564723696</v>
      </c>
      <c r="C250" s="65">
        <v>1.6654049962149888E-2</v>
      </c>
      <c r="D250" s="65">
        <v>1.514004542013626E-3</v>
      </c>
      <c r="E250" s="65">
        <v>1.7411052233156699E-2</v>
      </c>
      <c r="F250" s="65">
        <v>0</v>
      </c>
      <c r="G250" s="65">
        <v>1.514004542013626E-3</v>
      </c>
      <c r="H250" s="65">
        <v>1.6654049962149888E-2</v>
      </c>
      <c r="I250" s="66">
        <v>3.1037093111279335E-2</v>
      </c>
      <c r="J250" s="64">
        <v>0.86640625000000004</v>
      </c>
      <c r="K250" s="65">
        <v>2.5000000000000001E-2</v>
      </c>
      <c r="L250" s="65">
        <v>7.8125000000000004E-4</v>
      </c>
      <c r="M250" s="65">
        <v>1.7187500000000001E-2</v>
      </c>
      <c r="N250" s="65">
        <v>7.8125000000000004E-4</v>
      </c>
      <c r="O250" s="65">
        <v>7.8125000000000004E-4</v>
      </c>
      <c r="P250" s="65">
        <v>4.4531250000000001E-2</v>
      </c>
      <c r="Q250" s="65">
        <v>4.4531250000000001E-2</v>
      </c>
      <c r="R250" s="64">
        <v>-4.8809495647236911E-2</v>
      </c>
      <c r="S250" s="65">
        <v>8.3459500378501132E-3</v>
      </c>
      <c r="T250" s="65">
        <v>-7.32754542013626E-4</v>
      </c>
      <c r="U250" s="65">
        <v>-2.235522331566972E-4</v>
      </c>
      <c r="V250" s="65">
        <v>7.8125000000000004E-4</v>
      </c>
      <c r="W250" s="65">
        <v>-7.32754542013626E-4</v>
      </c>
      <c r="X250" s="65">
        <v>2.7877200037850113E-2</v>
      </c>
      <c r="Y250" s="66">
        <v>1.3494156888720667E-2</v>
      </c>
    </row>
    <row r="251" spans="1:25" x14ac:dyDescent="0.35">
      <c r="A251" s="40" t="s">
        <v>303</v>
      </c>
      <c r="B251" s="64">
        <v>0.96081179570555586</v>
      </c>
      <c r="C251" s="65">
        <v>5.8866401300667155E-3</v>
      </c>
      <c r="D251" s="65">
        <v>1.3455177440152492E-3</v>
      </c>
      <c r="E251" s="65">
        <v>9.3625609687727762E-3</v>
      </c>
      <c r="F251" s="65">
        <v>1.6818971800190615E-4</v>
      </c>
      <c r="G251" s="65">
        <v>2.4107192913606548E-3</v>
      </c>
      <c r="H251" s="65">
        <v>9.1943712507708691E-3</v>
      </c>
      <c r="I251" s="66">
        <v>1.0820205191455962E-2</v>
      </c>
      <c r="J251" s="64">
        <v>0.92500408474483964</v>
      </c>
      <c r="K251" s="65">
        <v>6.0998856271444911E-3</v>
      </c>
      <c r="L251" s="65">
        <v>9.258754969772888E-4</v>
      </c>
      <c r="M251" s="65">
        <v>9.6399978214694194E-3</v>
      </c>
      <c r="N251" s="65">
        <v>2.7231632264037908E-4</v>
      </c>
      <c r="O251" s="65">
        <v>6.5355917433690975E-3</v>
      </c>
      <c r="P251" s="65">
        <v>3.4148466859103534E-2</v>
      </c>
      <c r="Q251" s="65">
        <v>1.7373781384456184E-2</v>
      </c>
      <c r="R251" s="64">
        <v>-3.5807710960716221E-2</v>
      </c>
      <c r="S251" s="65">
        <v>2.1324549707777557E-4</v>
      </c>
      <c r="T251" s="65">
        <v>-4.1964224703796042E-4</v>
      </c>
      <c r="U251" s="65">
        <v>2.7743685269664316E-4</v>
      </c>
      <c r="V251" s="65">
        <v>1.0412660463847293E-4</v>
      </c>
      <c r="W251" s="65">
        <v>4.1248724520084427E-3</v>
      </c>
      <c r="X251" s="65">
        <v>2.4954095608332665E-2</v>
      </c>
      <c r="Y251" s="66">
        <v>6.5535761930002219E-3</v>
      </c>
    </row>
    <row r="252" spans="1:25" x14ac:dyDescent="0.35">
      <c r="A252" s="40" t="s">
        <v>236</v>
      </c>
      <c r="B252" s="64">
        <v>0.9520744542054449</v>
      </c>
      <c r="C252" s="65">
        <v>4.3489605984169781E-3</v>
      </c>
      <c r="D252" s="65">
        <v>1.217708967556754E-3</v>
      </c>
      <c r="E252" s="65">
        <v>1.1568235191789162E-2</v>
      </c>
      <c r="F252" s="65">
        <v>0</v>
      </c>
      <c r="G252" s="65">
        <v>1.7395842393667913E-3</v>
      </c>
      <c r="H252" s="65">
        <v>1.217708967556754E-2</v>
      </c>
      <c r="I252" s="66">
        <v>1.6873967121857875E-2</v>
      </c>
      <c r="J252" s="64">
        <v>0.88469493278179934</v>
      </c>
      <c r="K252" s="65">
        <v>1.1892450879007239E-2</v>
      </c>
      <c r="L252" s="65">
        <v>1.3788348845225785E-3</v>
      </c>
      <c r="M252" s="65">
        <v>2.0165460186142709E-2</v>
      </c>
      <c r="N252" s="65">
        <v>8.6177180282661153E-5</v>
      </c>
      <c r="O252" s="65">
        <v>8.1868321268528093E-3</v>
      </c>
      <c r="P252" s="65">
        <v>4.1278869355394689E-2</v>
      </c>
      <c r="Q252" s="65">
        <v>3.2316442605997933E-2</v>
      </c>
      <c r="R252" s="64">
        <v>-6.7379521423645561E-2</v>
      </c>
      <c r="S252" s="65">
        <v>7.543490280590261E-3</v>
      </c>
      <c r="T252" s="65">
        <v>1.6112591696582448E-4</v>
      </c>
      <c r="U252" s="65">
        <v>8.5972249943535462E-3</v>
      </c>
      <c r="V252" s="65">
        <v>8.6177180282661153E-5</v>
      </c>
      <c r="W252" s="65">
        <v>6.4472478874860184E-3</v>
      </c>
      <c r="X252" s="65">
        <v>2.9101779679827147E-2</v>
      </c>
      <c r="Y252" s="66">
        <v>1.5442475484140059E-2</v>
      </c>
    </row>
    <row r="253" spans="1:25" x14ac:dyDescent="0.35">
      <c r="A253" s="40" t="s">
        <v>60</v>
      </c>
      <c r="B253" s="64">
        <v>0.97874852420306968</v>
      </c>
      <c r="C253" s="65">
        <v>9.4451003541912628E-3</v>
      </c>
      <c r="D253" s="65">
        <v>3.5419126328217238E-3</v>
      </c>
      <c r="E253" s="65">
        <v>3.5419126328217238E-3</v>
      </c>
      <c r="F253" s="65">
        <v>0</v>
      </c>
      <c r="G253" s="65">
        <v>0</v>
      </c>
      <c r="H253" s="65">
        <v>4.7225501770956314E-3</v>
      </c>
      <c r="I253" s="66">
        <v>0</v>
      </c>
      <c r="J253" s="64">
        <v>0.95577395577395574</v>
      </c>
      <c r="K253" s="65">
        <v>1.2285012285012285E-3</v>
      </c>
      <c r="L253" s="65">
        <v>0</v>
      </c>
      <c r="M253" s="65">
        <v>0</v>
      </c>
      <c r="N253" s="65">
        <v>0</v>
      </c>
      <c r="O253" s="65">
        <v>1.2285012285012285E-3</v>
      </c>
      <c r="P253" s="65">
        <v>2.9484029484029485E-2</v>
      </c>
      <c r="Q253" s="65">
        <v>1.2285012285012284E-2</v>
      </c>
      <c r="R253" s="64">
        <v>-2.297456842911394E-2</v>
      </c>
      <c r="S253" s="65">
        <v>-8.2165991256900345E-3</v>
      </c>
      <c r="T253" s="65">
        <v>-3.5419126328217238E-3</v>
      </c>
      <c r="U253" s="65">
        <v>-3.5419126328217238E-3</v>
      </c>
      <c r="V253" s="65">
        <v>0</v>
      </c>
      <c r="W253" s="65">
        <v>1.2285012285012285E-3</v>
      </c>
      <c r="X253" s="65">
        <v>2.4761479306933853E-2</v>
      </c>
      <c r="Y253" s="66">
        <v>1.2285012285012284E-2</v>
      </c>
    </row>
    <row r="254" spans="1:25" x14ac:dyDescent="0.35">
      <c r="A254" s="40" t="s">
        <v>353</v>
      </c>
      <c r="B254" s="64">
        <v>0.97568881685575359</v>
      </c>
      <c r="C254" s="65">
        <v>1.6207455429497568E-3</v>
      </c>
      <c r="D254" s="65">
        <v>8.1037277147487841E-4</v>
      </c>
      <c r="E254" s="65">
        <v>4.0518638573743921E-3</v>
      </c>
      <c r="F254" s="65">
        <v>0</v>
      </c>
      <c r="G254" s="65">
        <v>0</v>
      </c>
      <c r="H254" s="65">
        <v>7.2933549432739062E-3</v>
      </c>
      <c r="I254" s="66">
        <v>1.0534846029173419E-2</v>
      </c>
      <c r="J254" s="64">
        <v>0.91122278056951422</v>
      </c>
      <c r="K254" s="65">
        <v>2.5125628140703518E-3</v>
      </c>
      <c r="L254" s="65">
        <v>0</v>
      </c>
      <c r="M254" s="65">
        <v>3.3500837520938024E-3</v>
      </c>
      <c r="N254" s="65">
        <v>0</v>
      </c>
      <c r="O254" s="65">
        <v>1.507537688442211E-2</v>
      </c>
      <c r="P254" s="65">
        <v>3.1825795644891124E-2</v>
      </c>
      <c r="Q254" s="65">
        <v>3.6013400335008376E-2</v>
      </c>
      <c r="R254" s="64">
        <v>-6.446603628623937E-2</v>
      </c>
      <c r="S254" s="65">
        <v>8.9181727112059499E-4</v>
      </c>
      <c r="T254" s="65">
        <v>-8.1037277147487841E-4</v>
      </c>
      <c r="U254" s="65">
        <v>-7.0178010528058974E-4</v>
      </c>
      <c r="V254" s="65">
        <v>0</v>
      </c>
      <c r="W254" s="65">
        <v>1.507537688442211E-2</v>
      </c>
      <c r="X254" s="65">
        <v>2.4532440701617218E-2</v>
      </c>
      <c r="Y254" s="66">
        <v>2.5478554305834955E-2</v>
      </c>
    </row>
    <row r="255" spans="1:25" x14ac:dyDescent="0.35">
      <c r="A255" s="40" t="s">
        <v>354</v>
      </c>
      <c r="B255" s="64">
        <v>0.94708680142687274</v>
      </c>
      <c r="C255" s="65">
        <v>1.1890606420927468E-2</v>
      </c>
      <c r="D255" s="65">
        <v>0</v>
      </c>
      <c r="E255" s="65">
        <v>5.3507728894173602E-3</v>
      </c>
      <c r="F255" s="65">
        <v>0</v>
      </c>
      <c r="G255" s="65">
        <v>0</v>
      </c>
      <c r="H255" s="65">
        <v>1.3079667063020214E-2</v>
      </c>
      <c r="I255" s="66">
        <v>2.2592152199762187E-2</v>
      </c>
      <c r="J255" s="64">
        <v>0.90845886442641943</v>
      </c>
      <c r="K255" s="65">
        <v>2.3174971031286211E-3</v>
      </c>
      <c r="L255" s="65">
        <v>1.1587485515643105E-3</v>
      </c>
      <c r="M255" s="65">
        <v>1.1587485515643105E-3</v>
      </c>
      <c r="N255" s="65">
        <v>0</v>
      </c>
      <c r="O255" s="65">
        <v>1.3325608342989572E-2</v>
      </c>
      <c r="P255" s="65">
        <v>3.3603707995365009E-2</v>
      </c>
      <c r="Q255" s="65">
        <v>3.9976825028968717E-2</v>
      </c>
      <c r="R255" s="64">
        <v>-3.8627937000453305E-2</v>
      </c>
      <c r="S255" s="65">
        <v>-9.5731093177988461E-3</v>
      </c>
      <c r="T255" s="65">
        <v>1.1587485515643105E-3</v>
      </c>
      <c r="U255" s="65">
        <v>-4.1920243378530501E-3</v>
      </c>
      <c r="V255" s="65">
        <v>0</v>
      </c>
      <c r="W255" s="65">
        <v>1.3325608342989572E-2</v>
      </c>
      <c r="X255" s="65">
        <v>2.0524040932344795E-2</v>
      </c>
      <c r="Y255" s="66">
        <v>1.738467282920653E-2</v>
      </c>
    </row>
    <row r="256" spans="1:25" x14ac:dyDescent="0.35">
      <c r="A256" s="40" t="s">
        <v>61</v>
      </c>
      <c r="B256" s="64">
        <v>0.8591769676107025</v>
      </c>
      <c r="C256" s="65">
        <v>4.9489237096810246E-2</v>
      </c>
      <c r="D256" s="65">
        <v>1.7211703958691911E-3</v>
      </c>
      <c r="E256" s="65">
        <v>1.2294074256208508E-2</v>
      </c>
      <c r="F256" s="65">
        <v>8.9411449136061867E-5</v>
      </c>
      <c r="G256" s="65">
        <v>2.5482263003777633E-3</v>
      </c>
      <c r="H256" s="65">
        <v>2.4945794308961263E-2</v>
      </c>
      <c r="I256" s="66">
        <v>4.9735118581934419E-2</v>
      </c>
      <c r="J256" s="64">
        <v>0.77824572586336427</v>
      </c>
      <c r="K256" s="65">
        <v>6.4880369704282098E-2</v>
      </c>
      <c r="L256" s="65">
        <v>1.525257814100667E-3</v>
      </c>
      <c r="M256" s="65">
        <v>1.4114326040931546E-2</v>
      </c>
      <c r="N256" s="65">
        <v>1.3659025200901497E-4</v>
      </c>
      <c r="O256" s="65">
        <v>6.8295126004507475E-3</v>
      </c>
      <c r="P256" s="65">
        <v>5.3702734081544377E-2</v>
      </c>
      <c r="Q256" s="65">
        <v>8.0565483643317323E-2</v>
      </c>
      <c r="R256" s="64">
        <v>-8.0931241747338234E-2</v>
      </c>
      <c r="S256" s="65">
        <v>1.5391132607471852E-2</v>
      </c>
      <c r="T256" s="65">
        <v>-1.9591258176852411E-4</v>
      </c>
      <c r="U256" s="65">
        <v>1.8202517847230384E-3</v>
      </c>
      <c r="V256" s="65">
        <v>4.7178802872953099E-5</v>
      </c>
      <c r="W256" s="65">
        <v>4.2812863000729843E-3</v>
      </c>
      <c r="X256" s="65">
        <v>2.8756939772583114E-2</v>
      </c>
      <c r="Y256" s="66">
        <v>3.0830365061382904E-2</v>
      </c>
    </row>
    <row r="257" spans="1:25" x14ac:dyDescent="0.35">
      <c r="A257" s="40" t="s">
        <v>195</v>
      </c>
      <c r="B257" s="64">
        <v>0.9521604938271605</v>
      </c>
      <c r="C257" s="65">
        <v>2.1604938271604937E-2</v>
      </c>
      <c r="D257" s="65">
        <v>1.5432098765432098E-3</v>
      </c>
      <c r="E257" s="65">
        <v>6.1728395061728392E-3</v>
      </c>
      <c r="F257" s="65">
        <v>0</v>
      </c>
      <c r="G257" s="65">
        <v>0</v>
      </c>
      <c r="H257" s="65">
        <v>4.6296296296296294E-3</v>
      </c>
      <c r="I257" s="66">
        <v>1.3888888888888888E-2</v>
      </c>
      <c r="J257" s="64">
        <v>0.9036334913112164</v>
      </c>
      <c r="K257" s="65">
        <v>3.1595576619273301E-3</v>
      </c>
      <c r="L257" s="65">
        <v>3.1595576619273301E-3</v>
      </c>
      <c r="M257" s="65">
        <v>3.1595576619273301E-3</v>
      </c>
      <c r="N257" s="65">
        <v>0</v>
      </c>
      <c r="O257" s="65">
        <v>4.7393364928909956E-3</v>
      </c>
      <c r="P257" s="65">
        <v>4.2654028436018961E-2</v>
      </c>
      <c r="Q257" s="65">
        <v>3.9494470774091628E-2</v>
      </c>
      <c r="R257" s="64">
        <v>-4.8527002515944107E-2</v>
      </c>
      <c r="S257" s="65">
        <v>-1.8445380609677608E-2</v>
      </c>
      <c r="T257" s="65">
        <v>1.6163477853841203E-3</v>
      </c>
      <c r="U257" s="65">
        <v>-3.013281844245509E-3</v>
      </c>
      <c r="V257" s="65">
        <v>0</v>
      </c>
      <c r="W257" s="65">
        <v>4.7393364928909956E-3</v>
      </c>
      <c r="X257" s="65">
        <v>3.8024398806389331E-2</v>
      </c>
      <c r="Y257" s="66">
        <v>2.560558188520274E-2</v>
      </c>
    </row>
    <row r="258" spans="1:25" x14ac:dyDescent="0.35">
      <c r="A258" s="40" t="s">
        <v>275</v>
      </c>
      <c r="B258" s="64">
        <v>0.93066311713455951</v>
      </c>
      <c r="C258" s="65">
        <v>9.6805421103581795E-3</v>
      </c>
      <c r="D258" s="65">
        <v>1.0890609874152953E-3</v>
      </c>
      <c r="E258" s="65">
        <v>3.1098741529525655E-2</v>
      </c>
      <c r="F258" s="65">
        <v>0</v>
      </c>
      <c r="G258" s="65">
        <v>7.2604065827686353E-4</v>
      </c>
      <c r="H258" s="65">
        <v>8.954501452081317E-3</v>
      </c>
      <c r="I258" s="66">
        <v>1.7787996127783156E-2</v>
      </c>
      <c r="J258" s="64">
        <v>0.85600804424333832</v>
      </c>
      <c r="K258" s="65">
        <v>2.8758169934640521E-2</v>
      </c>
      <c r="L258" s="65">
        <v>5.0276520864756154E-4</v>
      </c>
      <c r="M258" s="65">
        <v>3.5595776772247359E-2</v>
      </c>
      <c r="N258" s="65">
        <v>1.0055304172951231E-3</v>
      </c>
      <c r="O258" s="65">
        <v>4.1226747109100051E-3</v>
      </c>
      <c r="P258" s="65">
        <v>3.036701860231272E-2</v>
      </c>
      <c r="Q258" s="65">
        <v>4.3640020110608344E-2</v>
      </c>
      <c r="R258" s="64">
        <v>-7.4655072891221197E-2</v>
      </c>
      <c r="S258" s="65">
        <v>1.9077627824282344E-2</v>
      </c>
      <c r="T258" s="65">
        <v>-5.8629577876773381E-4</v>
      </c>
      <c r="U258" s="65">
        <v>4.4970352427217038E-3</v>
      </c>
      <c r="V258" s="65">
        <v>1.0055304172951231E-3</v>
      </c>
      <c r="W258" s="65">
        <v>3.3966340526331417E-3</v>
      </c>
      <c r="X258" s="65">
        <v>2.1412517150231403E-2</v>
      </c>
      <c r="Y258" s="66">
        <v>2.5852023982825188E-2</v>
      </c>
    </row>
    <row r="259" spans="1:25" x14ac:dyDescent="0.35">
      <c r="A259" s="40" t="s">
        <v>304</v>
      </c>
      <c r="B259" s="64">
        <v>0.92509031663951269</v>
      </c>
      <c r="C259" s="65">
        <v>1.9586314372742084E-2</v>
      </c>
      <c r="D259" s="65">
        <v>3.0991003754338741E-3</v>
      </c>
      <c r="E259" s="65">
        <v>9.1025005312743504E-3</v>
      </c>
      <c r="F259" s="65">
        <v>3.8960119005454415E-4</v>
      </c>
      <c r="G259" s="65">
        <v>8.3410072961677406E-3</v>
      </c>
      <c r="H259" s="65">
        <v>1.6150740242261104E-2</v>
      </c>
      <c r="I259" s="66">
        <v>1.8240419352553657E-2</v>
      </c>
      <c r="J259" s="64">
        <v>0.88230393518140382</v>
      </c>
      <c r="K259" s="65">
        <v>1.7789176209222927E-2</v>
      </c>
      <c r="L259" s="65">
        <v>1.7315451590244539E-3</v>
      </c>
      <c r="M259" s="65">
        <v>1.1091690216769852E-2</v>
      </c>
      <c r="N259" s="65">
        <v>8.167665844454972E-5</v>
      </c>
      <c r="O259" s="65">
        <v>1.2496528742016106E-2</v>
      </c>
      <c r="P259" s="65">
        <v>4.5216198114902725E-2</v>
      </c>
      <c r="Q259" s="65">
        <v>2.9289249718215529E-2</v>
      </c>
      <c r="R259" s="64">
        <v>-4.2786381458108869E-2</v>
      </c>
      <c r="S259" s="65">
        <v>-1.7971381635191568E-3</v>
      </c>
      <c r="T259" s="65">
        <v>-1.3675552164094202E-3</v>
      </c>
      <c r="U259" s="65">
        <v>1.9891896854955012E-3</v>
      </c>
      <c r="V259" s="65">
        <v>-3.0792453160999442E-4</v>
      </c>
      <c r="W259" s="65">
        <v>4.1555214458483657E-3</v>
      </c>
      <c r="X259" s="65">
        <v>2.9065457872641622E-2</v>
      </c>
      <c r="Y259" s="66">
        <v>1.1048830365661871E-2</v>
      </c>
    </row>
    <row r="260" spans="1:25" x14ac:dyDescent="0.35">
      <c r="A260" s="40" t="s">
        <v>305</v>
      </c>
      <c r="B260" s="64">
        <v>0.96028368794326247</v>
      </c>
      <c r="C260" s="65">
        <v>8.1560283687943259E-3</v>
      </c>
      <c r="D260" s="65">
        <v>7.0921985815602842E-4</v>
      </c>
      <c r="E260" s="65">
        <v>7.801418439716312E-3</v>
      </c>
      <c r="F260" s="65">
        <v>0</v>
      </c>
      <c r="G260" s="65">
        <v>1.7730496453900709E-3</v>
      </c>
      <c r="H260" s="65">
        <v>8.5106382978723406E-3</v>
      </c>
      <c r="I260" s="66">
        <v>1.276595744680851E-2</v>
      </c>
      <c r="J260" s="64">
        <v>0.94027303754266212</v>
      </c>
      <c r="K260" s="65">
        <v>7.1672354948805464E-3</v>
      </c>
      <c r="L260" s="65">
        <v>3.4129692832764505E-3</v>
      </c>
      <c r="M260" s="65">
        <v>4.4368600682593859E-3</v>
      </c>
      <c r="N260" s="65">
        <v>6.8259385665529011E-4</v>
      </c>
      <c r="O260" s="65">
        <v>4.4368600682593859E-3</v>
      </c>
      <c r="P260" s="65">
        <v>2.6962457337883959E-2</v>
      </c>
      <c r="Q260" s="65">
        <v>1.2627986348122866E-2</v>
      </c>
      <c r="R260" s="64">
        <v>-2.0010650400600349E-2</v>
      </c>
      <c r="S260" s="65">
        <v>-9.8879287391377951E-4</v>
      </c>
      <c r="T260" s="65">
        <v>2.703749425120422E-3</v>
      </c>
      <c r="U260" s="65">
        <v>-3.3645583714569261E-3</v>
      </c>
      <c r="V260" s="65">
        <v>6.8259385665529011E-4</v>
      </c>
      <c r="W260" s="65">
        <v>2.663810422869315E-3</v>
      </c>
      <c r="X260" s="65">
        <v>1.845181904001162E-2</v>
      </c>
      <c r="Y260" s="66">
        <v>-1.3797109868564361E-4</v>
      </c>
    </row>
    <row r="261" spans="1:25" x14ac:dyDescent="0.35">
      <c r="A261" s="40" t="s">
        <v>355</v>
      </c>
      <c r="B261" s="64">
        <v>0.96015235862877235</v>
      </c>
      <c r="C261" s="65">
        <v>4.1019630823322592E-3</v>
      </c>
      <c r="D261" s="65">
        <v>2.9299736302373279E-4</v>
      </c>
      <c r="E261" s="65">
        <v>1.1719894520949311E-2</v>
      </c>
      <c r="F261" s="65">
        <v>0</v>
      </c>
      <c r="G261" s="65">
        <v>0</v>
      </c>
      <c r="H261" s="65">
        <v>9.3759156167594494E-3</v>
      </c>
      <c r="I261" s="66">
        <v>1.4356870788162907E-2</v>
      </c>
      <c r="J261" s="64">
        <v>0.9133047210300429</v>
      </c>
      <c r="K261" s="65">
        <v>7.725321888412017E-3</v>
      </c>
      <c r="L261" s="65">
        <v>2.861230329041488E-4</v>
      </c>
      <c r="M261" s="65">
        <v>1.1158798283261802E-2</v>
      </c>
      <c r="N261" s="65">
        <v>0</v>
      </c>
      <c r="O261" s="65">
        <v>2.0028612303290413E-3</v>
      </c>
      <c r="P261" s="65">
        <v>3.4907010014306149E-2</v>
      </c>
      <c r="Q261" s="65">
        <v>3.061516452074392E-2</v>
      </c>
      <c r="R261" s="64">
        <v>-4.6847637598729452E-2</v>
      </c>
      <c r="S261" s="65">
        <v>3.6233588060797578E-3</v>
      </c>
      <c r="T261" s="65">
        <v>-6.8743301195839878E-6</v>
      </c>
      <c r="U261" s="65">
        <v>-5.6109623768750908E-4</v>
      </c>
      <c r="V261" s="65">
        <v>0</v>
      </c>
      <c r="W261" s="65">
        <v>2.0028612303290413E-3</v>
      </c>
      <c r="X261" s="65">
        <v>2.5531094397546701E-2</v>
      </c>
      <c r="Y261" s="66">
        <v>1.6258293732581013E-2</v>
      </c>
    </row>
    <row r="262" spans="1:25" x14ac:dyDescent="0.35">
      <c r="A262" s="40" t="s">
        <v>35</v>
      </c>
      <c r="B262" s="64">
        <v>0.88477226376614548</v>
      </c>
      <c r="C262" s="65">
        <v>3.8749150237933377E-2</v>
      </c>
      <c r="D262" s="65">
        <v>3.7389530931339226E-3</v>
      </c>
      <c r="E262" s="65">
        <v>6.1182868796736912E-3</v>
      </c>
      <c r="F262" s="65">
        <v>0</v>
      </c>
      <c r="G262" s="65">
        <v>3.0591434398368456E-3</v>
      </c>
      <c r="H262" s="65">
        <v>1.5295717199184228E-2</v>
      </c>
      <c r="I262" s="66">
        <v>4.8266485384092457E-2</v>
      </c>
      <c r="J262" s="64">
        <v>0.85043668122270744</v>
      </c>
      <c r="K262" s="65">
        <v>5.3766375545851529E-2</v>
      </c>
      <c r="L262" s="65">
        <v>3.0021834061135372E-3</v>
      </c>
      <c r="M262" s="65">
        <v>9.0065502183406115E-3</v>
      </c>
      <c r="N262" s="65">
        <v>0</v>
      </c>
      <c r="O262" s="65">
        <v>4.0938864628820961E-3</v>
      </c>
      <c r="P262" s="65">
        <v>2.8657205240174673E-2</v>
      </c>
      <c r="Q262" s="65">
        <v>5.1037117903930132E-2</v>
      </c>
      <c r="R262" s="64">
        <v>-3.4335582543438048E-2</v>
      </c>
      <c r="S262" s="65">
        <v>1.5017225307918151E-2</v>
      </c>
      <c r="T262" s="65">
        <v>-7.3676968702038543E-4</v>
      </c>
      <c r="U262" s="65">
        <v>2.8882633386669203E-3</v>
      </c>
      <c r="V262" s="65">
        <v>0</v>
      </c>
      <c r="W262" s="65">
        <v>1.0347430230452505E-3</v>
      </c>
      <c r="X262" s="65">
        <v>1.3361488040990445E-2</v>
      </c>
      <c r="Y262" s="66">
        <v>2.7706325198376749E-3</v>
      </c>
    </row>
    <row r="263" spans="1:25" x14ac:dyDescent="0.35">
      <c r="A263" s="40" t="s">
        <v>276</v>
      </c>
      <c r="B263" s="64">
        <v>0.65511374104539888</v>
      </c>
      <c r="C263" s="65">
        <v>4.3328889900402075E-2</v>
      </c>
      <c r="D263" s="65">
        <v>1.4847568575175299E-3</v>
      </c>
      <c r="E263" s="65">
        <v>0.23977197602713746</v>
      </c>
      <c r="F263" s="65">
        <v>2.2759046721071625E-4</v>
      </c>
      <c r="G263" s="65">
        <v>8.3233085151347662E-3</v>
      </c>
      <c r="H263" s="65">
        <v>1.8272263224631793E-2</v>
      </c>
      <c r="I263" s="66">
        <v>3.3477473962566784E-2</v>
      </c>
      <c r="J263" s="64">
        <v>0.54168798457239564</v>
      </c>
      <c r="K263" s="65">
        <v>5.3612893069384861E-2</v>
      </c>
      <c r="L263" s="65">
        <v>1.1511669093628241E-3</v>
      </c>
      <c r="M263" s="65">
        <v>0.30693848636309967</v>
      </c>
      <c r="N263" s="65">
        <v>1.5742453461371956E-4</v>
      </c>
      <c r="O263" s="65">
        <v>9.9472627809044038E-3</v>
      </c>
      <c r="P263" s="65">
        <v>3.5204061552993035E-2</v>
      </c>
      <c r="Q263" s="65">
        <v>5.1300720217245861E-2</v>
      </c>
      <c r="R263" s="64">
        <v>-0.11342575647300324</v>
      </c>
      <c r="S263" s="65">
        <v>1.0284003168982786E-2</v>
      </c>
      <c r="T263" s="65">
        <v>-3.3358994815470581E-4</v>
      </c>
      <c r="U263" s="65">
        <v>6.7166510335962215E-2</v>
      </c>
      <c r="V263" s="65">
        <v>-7.0165932596996688E-5</v>
      </c>
      <c r="W263" s="65">
        <v>1.6239542657696376E-3</v>
      </c>
      <c r="X263" s="65">
        <v>1.6931798328361242E-2</v>
      </c>
      <c r="Y263" s="66">
        <v>1.7823246254679077E-2</v>
      </c>
    </row>
    <row r="264" spans="1:25" x14ac:dyDescent="0.35">
      <c r="A264" s="40" t="s">
        <v>277</v>
      </c>
      <c r="B264" s="64">
        <v>0.3909130543099153</v>
      </c>
      <c r="C264" s="65">
        <v>0.37113851519681118</v>
      </c>
      <c r="D264" s="65">
        <v>2.1487294469357248E-3</v>
      </c>
      <c r="E264" s="65">
        <v>0.12422147483806677</v>
      </c>
      <c r="F264" s="65">
        <v>9.3423019431988045E-5</v>
      </c>
      <c r="G264" s="65">
        <v>1.9027154957648233E-2</v>
      </c>
      <c r="H264" s="65">
        <v>2.8400597907324365E-2</v>
      </c>
      <c r="I264" s="66">
        <v>6.4057050323866466E-2</v>
      </c>
      <c r="J264" s="64">
        <v>0.26552138120283558</v>
      </c>
      <c r="K264" s="65">
        <v>0.4191058769723302</v>
      </c>
      <c r="L264" s="65">
        <v>2.0580836954036132E-3</v>
      </c>
      <c r="M264" s="65">
        <v>0.12865881545849531</v>
      </c>
      <c r="N264" s="65">
        <v>1.4292247884747312E-4</v>
      </c>
      <c r="O264" s="65">
        <v>2.0838097415961581E-2</v>
      </c>
      <c r="P264" s="65">
        <v>5.5110907843585639E-2</v>
      </c>
      <c r="Q264" s="65">
        <v>0.10856391493254058</v>
      </c>
      <c r="R264" s="64">
        <v>-0.12539167310707972</v>
      </c>
      <c r="S264" s="65">
        <v>4.7967361775519024E-2</v>
      </c>
      <c r="T264" s="65">
        <v>-9.0645751532111591E-5</v>
      </c>
      <c r="U264" s="65">
        <v>4.4373406204285398E-3</v>
      </c>
      <c r="V264" s="65">
        <v>4.9499459415485074E-5</v>
      </c>
      <c r="W264" s="65">
        <v>1.8109424583133485E-3</v>
      </c>
      <c r="X264" s="65">
        <v>2.6710309936261275E-2</v>
      </c>
      <c r="Y264" s="66">
        <v>4.4506864608674118E-2</v>
      </c>
    </row>
    <row r="265" spans="1:25" x14ac:dyDescent="0.35">
      <c r="A265" s="40" t="s">
        <v>85</v>
      </c>
      <c r="B265" s="64">
        <v>0.9204961518344168</v>
      </c>
      <c r="C265" s="65">
        <v>2.5704251662556975E-2</v>
      </c>
      <c r="D265" s="65">
        <v>1.7185982216244488E-3</v>
      </c>
      <c r="E265" s="65">
        <v>1.5616827318239558E-2</v>
      </c>
      <c r="F265" s="65">
        <v>0</v>
      </c>
      <c r="G265" s="65">
        <v>4.3338563849660014E-3</v>
      </c>
      <c r="H265" s="65">
        <v>1.3674064111185833E-2</v>
      </c>
      <c r="I265" s="66">
        <v>1.8456250467010386E-2</v>
      </c>
      <c r="J265" s="64">
        <v>0.84097213049795272</v>
      </c>
      <c r="K265" s="65">
        <v>4.5832782987716286E-2</v>
      </c>
      <c r="L265" s="65">
        <v>4.6229031831990491E-4</v>
      </c>
      <c r="M265" s="65">
        <v>2.753929467705719E-2</v>
      </c>
      <c r="N265" s="65">
        <v>1.9812442213710209E-4</v>
      </c>
      <c r="O265" s="65">
        <v>7.3306036190727781E-3</v>
      </c>
      <c r="P265" s="65">
        <v>4.807819310527011E-2</v>
      </c>
      <c r="Q265" s="65">
        <v>2.9586580372473914E-2</v>
      </c>
      <c r="R265" s="64">
        <v>-7.9524021336464079E-2</v>
      </c>
      <c r="S265" s="65">
        <v>2.0128531325159311E-2</v>
      </c>
      <c r="T265" s="65">
        <v>-1.2563079033045439E-3</v>
      </c>
      <c r="U265" s="65">
        <v>1.1922467358817633E-2</v>
      </c>
      <c r="V265" s="65">
        <v>1.9812442213710209E-4</v>
      </c>
      <c r="W265" s="65">
        <v>2.9967472341067766E-3</v>
      </c>
      <c r="X265" s="65">
        <v>3.4404128994084279E-2</v>
      </c>
      <c r="Y265" s="66">
        <v>1.1130329905463528E-2</v>
      </c>
    </row>
    <row r="266" spans="1:25" x14ac:dyDescent="0.35">
      <c r="A266" s="40" t="s">
        <v>237</v>
      </c>
      <c r="B266" s="64">
        <v>0.92443528508506079</v>
      </c>
      <c r="C266" s="65">
        <v>7.3948357376651718E-3</v>
      </c>
      <c r="D266" s="65">
        <v>4.040893845718673E-4</v>
      </c>
      <c r="E266" s="65">
        <v>4.1580797672445144E-2</v>
      </c>
      <c r="F266" s="65">
        <v>2.4245363074312039E-4</v>
      </c>
      <c r="G266" s="65">
        <v>1.0506323998868549E-3</v>
      </c>
      <c r="H266" s="65">
        <v>9.6173273528104425E-3</v>
      </c>
      <c r="I266" s="66">
        <v>1.5274578736816584E-2</v>
      </c>
      <c r="J266" s="64">
        <v>0.87205110118347828</v>
      </c>
      <c r="K266" s="65">
        <v>1.2461791676463673E-2</v>
      </c>
      <c r="L266" s="65">
        <v>9.0132455521592597E-4</v>
      </c>
      <c r="M266" s="65">
        <v>5.2786268516341404E-2</v>
      </c>
      <c r="N266" s="65">
        <v>1.5675209655929148E-4</v>
      </c>
      <c r="O266" s="65">
        <v>5.4471353554353787E-3</v>
      </c>
      <c r="P266" s="65">
        <v>2.923426600830786E-2</v>
      </c>
      <c r="Q266" s="65">
        <v>2.6961360608198134E-2</v>
      </c>
      <c r="R266" s="64">
        <v>-5.2384183901582504E-2</v>
      </c>
      <c r="S266" s="65">
        <v>5.0669559387985013E-3</v>
      </c>
      <c r="T266" s="65">
        <v>4.9723517064405873E-4</v>
      </c>
      <c r="U266" s="65">
        <v>1.1205470843896261E-2</v>
      </c>
      <c r="V266" s="65">
        <v>-8.570153418382891E-5</v>
      </c>
      <c r="W266" s="65">
        <v>4.396502955548524E-3</v>
      </c>
      <c r="X266" s="65">
        <v>1.9616938655497417E-2</v>
      </c>
      <c r="Y266" s="66">
        <v>1.1686781871381551E-2</v>
      </c>
    </row>
    <row r="267" spans="1:25" x14ac:dyDescent="0.35">
      <c r="A267" s="40" t="s">
        <v>86</v>
      </c>
      <c r="B267" s="64">
        <v>0.95485871812543077</v>
      </c>
      <c r="C267" s="65">
        <v>4.8242591316333561E-3</v>
      </c>
      <c r="D267" s="65">
        <v>1.8952446588559615E-3</v>
      </c>
      <c r="E267" s="65">
        <v>9.9069607167470708E-3</v>
      </c>
      <c r="F267" s="65">
        <v>3.4458993797381116E-4</v>
      </c>
      <c r="G267" s="65">
        <v>2.2398345968297727E-3</v>
      </c>
      <c r="H267" s="65">
        <v>1.0165403170227429E-2</v>
      </c>
      <c r="I267" s="66">
        <v>1.5764989662301859E-2</v>
      </c>
      <c r="J267" s="64">
        <v>0.91377379619260923</v>
      </c>
      <c r="K267" s="65">
        <v>7.1188609822428412E-3</v>
      </c>
      <c r="L267" s="65">
        <v>1.2797952327627579E-3</v>
      </c>
      <c r="M267" s="65">
        <v>1.583746600543913E-2</v>
      </c>
      <c r="N267" s="65">
        <v>0</v>
      </c>
      <c r="O267" s="65">
        <v>5.3591425371940487E-3</v>
      </c>
      <c r="P267" s="65">
        <v>3.1115021596544553E-2</v>
      </c>
      <c r="Q267" s="65">
        <v>2.5515917453207488E-2</v>
      </c>
      <c r="R267" s="64">
        <v>-4.1084921932821539E-2</v>
      </c>
      <c r="S267" s="65">
        <v>2.294601850609485E-3</v>
      </c>
      <c r="T267" s="65">
        <v>-6.1544942609320359E-4</v>
      </c>
      <c r="U267" s="65">
        <v>5.930505288692059E-3</v>
      </c>
      <c r="V267" s="65">
        <v>-3.4458993797381116E-4</v>
      </c>
      <c r="W267" s="65">
        <v>3.119307940364276E-3</v>
      </c>
      <c r="X267" s="65">
        <v>2.0949618426317124E-2</v>
      </c>
      <c r="Y267" s="66">
        <v>9.7509277909056287E-3</v>
      </c>
    </row>
    <row r="268" spans="1:25" x14ac:dyDescent="0.35">
      <c r="A268" s="40" t="s">
        <v>314</v>
      </c>
      <c r="B268" s="64">
        <v>0.62407496860206746</v>
      </c>
      <c r="C268" s="65">
        <v>4.322287701671336E-2</v>
      </c>
      <c r="D268" s="65">
        <v>1.2752391073326248E-3</v>
      </c>
      <c r="E268" s="65">
        <v>5.5183074099120856E-2</v>
      </c>
      <c r="F268" s="65">
        <v>1.1593082793932953E-4</v>
      </c>
      <c r="G268" s="65">
        <v>1.5206260264708725E-2</v>
      </c>
      <c r="H268" s="65">
        <v>1.7138440730364215E-2</v>
      </c>
      <c r="I268" s="66">
        <v>0.24378320935175346</v>
      </c>
      <c r="J268" s="64">
        <v>0.44944199659087253</v>
      </c>
      <c r="K268" s="65">
        <v>4.6827260155018813E-2</v>
      </c>
      <c r="L268" s="65">
        <v>1.0291705528575564E-3</v>
      </c>
      <c r="M268" s="65">
        <v>5.5173190107098063E-2</v>
      </c>
      <c r="N268" s="65">
        <v>2.7337342810278839E-4</v>
      </c>
      <c r="O268" s="65">
        <v>2.5616698292220113E-2</v>
      </c>
      <c r="P268" s="65">
        <v>4.8966005210175925E-2</v>
      </c>
      <c r="Q268" s="65">
        <v>0.37267230566365422</v>
      </c>
      <c r="R268" s="64">
        <v>-0.17463297201119493</v>
      </c>
      <c r="S268" s="65">
        <v>3.6043831383054531E-3</v>
      </c>
      <c r="T268" s="65">
        <v>-2.460685544750684E-4</v>
      </c>
      <c r="U268" s="65">
        <v>-9.8839920227924982E-6</v>
      </c>
      <c r="V268" s="65">
        <v>1.5744260016345885E-4</v>
      </c>
      <c r="W268" s="65">
        <v>1.0410438027511388E-2</v>
      </c>
      <c r="X268" s="65">
        <v>3.1827564479811707E-2</v>
      </c>
      <c r="Y268" s="66">
        <v>0.12888909631190076</v>
      </c>
    </row>
    <row r="269" spans="1:25" x14ac:dyDescent="0.35">
      <c r="A269" s="40" t="s">
        <v>62</v>
      </c>
      <c r="B269" s="64">
        <v>0.96542372881355931</v>
      </c>
      <c r="C269" s="65">
        <v>2.7118644067796612E-3</v>
      </c>
      <c r="D269" s="65">
        <v>2.7118644067796612E-3</v>
      </c>
      <c r="E269" s="65">
        <v>5.4237288135593224E-3</v>
      </c>
      <c r="F269" s="65">
        <v>0</v>
      </c>
      <c r="G269" s="65">
        <v>1.3559322033898306E-3</v>
      </c>
      <c r="H269" s="65">
        <v>7.4576271186440682E-3</v>
      </c>
      <c r="I269" s="66">
        <v>1.4915254237288136E-2</v>
      </c>
      <c r="J269" s="64">
        <v>0.91329068941009239</v>
      </c>
      <c r="K269" s="65">
        <v>7.818052594171997E-3</v>
      </c>
      <c r="L269" s="65">
        <v>0</v>
      </c>
      <c r="M269" s="65">
        <v>1.6346837242359632E-2</v>
      </c>
      <c r="N269" s="65">
        <v>0</v>
      </c>
      <c r="O269" s="65">
        <v>7.1073205401563609E-3</v>
      </c>
      <c r="P269" s="65">
        <v>2.7718550106609809E-2</v>
      </c>
      <c r="Q269" s="65">
        <v>2.7718550106609809E-2</v>
      </c>
      <c r="R269" s="64">
        <v>-5.2133039403466919E-2</v>
      </c>
      <c r="S269" s="65">
        <v>5.1061881873923354E-3</v>
      </c>
      <c r="T269" s="65">
        <v>-2.7118644067796612E-3</v>
      </c>
      <c r="U269" s="65">
        <v>1.0923108428800309E-2</v>
      </c>
      <c r="V269" s="65">
        <v>0</v>
      </c>
      <c r="W269" s="65">
        <v>5.7513883367665301E-3</v>
      </c>
      <c r="X269" s="65">
        <v>2.0260922987965741E-2</v>
      </c>
      <c r="Y269" s="66">
        <v>1.2803295869321673E-2</v>
      </c>
    </row>
    <row r="270" spans="1:25" x14ac:dyDescent="0.35">
      <c r="A270" s="40" t="s">
        <v>306</v>
      </c>
      <c r="B270" s="64">
        <v>0.95049694189602452</v>
      </c>
      <c r="C270" s="65">
        <v>9.7477064220183492E-3</v>
      </c>
      <c r="D270" s="65">
        <v>7.6452599388379206E-4</v>
      </c>
      <c r="E270" s="65">
        <v>6.3073394495412848E-3</v>
      </c>
      <c r="F270" s="65">
        <v>0</v>
      </c>
      <c r="G270" s="65">
        <v>8.4097859327217118E-3</v>
      </c>
      <c r="H270" s="65">
        <v>1.6628440366972478E-2</v>
      </c>
      <c r="I270" s="66">
        <v>7.6452599388379203E-3</v>
      </c>
      <c r="J270" s="64">
        <v>0.92496064369424524</v>
      </c>
      <c r="K270" s="65">
        <v>6.4719258352282667E-3</v>
      </c>
      <c r="L270" s="65">
        <v>8.7458457232814416E-4</v>
      </c>
      <c r="M270" s="65">
        <v>5.2475074339688645E-3</v>
      </c>
      <c r="N270" s="65">
        <v>0</v>
      </c>
      <c r="O270" s="65">
        <v>7.6963442364876688E-3</v>
      </c>
      <c r="P270" s="65">
        <v>3.8306804267972713E-2</v>
      </c>
      <c r="Q270" s="65">
        <v>1.6442189959769111E-2</v>
      </c>
      <c r="R270" s="64">
        <v>-2.5536298201779273E-2</v>
      </c>
      <c r="S270" s="65">
        <v>-3.2757805867900825E-3</v>
      </c>
      <c r="T270" s="65">
        <v>1.1005857844435211E-4</v>
      </c>
      <c r="U270" s="65">
        <v>-1.0598320155724202E-3</v>
      </c>
      <c r="V270" s="65">
        <v>0</v>
      </c>
      <c r="W270" s="65">
        <v>-7.1344169623404306E-4</v>
      </c>
      <c r="X270" s="65">
        <v>2.1678363901000235E-2</v>
      </c>
      <c r="Y270" s="66">
        <v>8.7969300209311905E-3</v>
      </c>
    </row>
    <row r="271" spans="1:25" x14ac:dyDescent="0.35">
      <c r="A271" s="40" t="s">
        <v>307</v>
      </c>
      <c r="B271" s="64">
        <v>0.90794213505632115</v>
      </c>
      <c r="C271" s="65">
        <v>2.4644061981817143E-2</v>
      </c>
      <c r="D271" s="65">
        <v>1.257933558236606E-3</v>
      </c>
      <c r="E271" s="65">
        <v>1.0978329235519469E-2</v>
      </c>
      <c r="F271" s="65">
        <v>2.8589399050831953E-4</v>
      </c>
      <c r="G271" s="65">
        <v>1.7611069815312481E-2</v>
      </c>
      <c r="H271" s="65">
        <v>1.7382354622905827E-2</v>
      </c>
      <c r="I271" s="66">
        <v>1.9898221739379038E-2</v>
      </c>
      <c r="J271" s="64">
        <v>0.8254788518788968</v>
      </c>
      <c r="K271" s="65">
        <v>3.3814525641745773E-2</v>
      </c>
      <c r="L271" s="65">
        <v>1.1234061674998597E-3</v>
      </c>
      <c r="M271" s="65">
        <v>1.9659607931247543E-2</v>
      </c>
      <c r="N271" s="65">
        <v>5.617030837499298E-5</v>
      </c>
      <c r="O271" s="65">
        <v>2.5501320002246811E-2</v>
      </c>
      <c r="P271" s="65">
        <v>6.0046059652867495E-2</v>
      </c>
      <c r="Q271" s="65">
        <v>3.4320058417120707E-2</v>
      </c>
      <c r="R271" s="64">
        <v>-8.2463283177424351E-2</v>
      </c>
      <c r="S271" s="65">
        <v>9.1704636599286293E-3</v>
      </c>
      <c r="T271" s="65">
        <v>-1.345273907367463E-4</v>
      </c>
      <c r="U271" s="65">
        <v>8.6812786957280747E-3</v>
      </c>
      <c r="V271" s="65">
        <v>-2.2972368213332653E-4</v>
      </c>
      <c r="W271" s="65">
        <v>7.8902501869343306E-3</v>
      </c>
      <c r="X271" s="65">
        <v>4.2663705029961668E-2</v>
      </c>
      <c r="Y271" s="66">
        <v>1.4421836677741669E-2</v>
      </c>
    </row>
    <row r="272" spans="1:25" x14ac:dyDescent="0.35">
      <c r="A272" s="40" t="s">
        <v>124</v>
      </c>
      <c r="B272" s="64">
        <v>0.95886075949367089</v>
      </c>
      <c r="C272" s="65">
        <v>5.8975834292289992E-3</v>
      </c>
      <c r="D272" s="65">
        <v>5.7537399309551208E-4</v>
      </c>
      <c r="E272" s="65">
        <v>8.0552359033371698E-3</v>
      </c>
      <c r="F272" s="65">
        <v>8.6306098964326807E-4</v>
      </c>
      <c r="G272" s="65">
        <v>1.2945914844649021E-3</v>
      </c>
      <c r="H272" s="65">
        <v>8.4867663981588026E-3</v>
      </c>
      <c r="I272" s="66">
        <v>1.5966628308400461E-2</v>
      </c>
      <c r="J272" s="64">
        <v>0.93135011441647597</v>
      </c>
      <c r="K272" s="65">
        <v>7.1510297482837533E-3</v>
      </c>
      <c r="L272" s="65">
        <v>0</v>
      </c>
      <c r="M272" s="65">
        <v>9.5823798627002292E-3</v>
      </c>
      <c r="N272" s="65">
        <v>0</v>
      </c>
      <c r="O272" s="65">
        <v>5.148741418764302E-3</v>
      </c>
      <c r="P272" s="65">
        <v>2.2168192219679635E-2</v>
      </c>
      <c r="Q272" s="65">
        <v>2.459954233409611E-2</v>
      </c>
      <c r="R272" s="64">
        <v>-2.7510645077194917E-2</v>
      </c>
      <c r="S272" s="65">
        <v>1.253446319054754E-3</v>
      </c>
      <c r="T272" s="65">
        <v>-5.7537399309551208E-4</v>
      </c>
      <c r="U272" s="65">
        <v>1.5271439593630594E-3</v>
      </c>
      <c r="V272" s="65">
        <v>-8.6306098964326807E-4</v>
      </c>
      <c r="W272" s="65">
        <v>3.8541499342993999E-3</v>
      </c>
      <c r="X272" s="65">
        <v>1.3681425821520833E-2</v>
      </c>
      <c r="Y272" s="66">
        <v>8.6329140256956489E-3</v>
      </c>
    </row>
    <row r="273" spans="1:25" x14ac:dyDescent="0.35">
      <c r="A273" s="40" t="s">
        <v>152</v>
      </c>
      <c r="B273" s="64">
        <v>0.9669211195928753</v>
      </c>
      <c r="C273" s="65">
        <v>1.0178117048346057E-2</v>
      </c>
      <c r="D273" s="65">
        <v>0</v>
      </c>
      <c r="E273" s="65">
        <v>0</v>
      </c>
      <c r="F273" s="65">
        <v>0</v>
      </c>
      <c r="G273" s="65">
        <v>0</v>
      </c>
      <c r="H273" s="65">
        <v>1.2722646310432569E-2</v>
      </c>
      <c r="I273" s="66">
        <v>1.0178117048346057E-2</v>
      </c>
      <c r="J273" s="64">
        <v>0.89386792452830188</v>
      </c>
      <c r="K273" s="65">
        <v>9.433962264150943E-3</v>
      </c>
      <c r="L273" s="65">
        <v>0</v>
      </c>
      <c r="M273" s="65">
        <v>1.4150943396226415E-2</v>
      </c>
      <c r="N273" s="65">
        <v>0</v>
      </c>
      <c r="O273" s="65">
        <v>0</v>
      </c>
      <c r="P273" s="65">
        <v>5.8962264150943397E-2</v>
      </c>
      <c r="Q273" s="65">
        <v>2.358490566037736E-2</v>
      </c>
      <c r="R273" s="64">
        <v>-7.3053195064573417E-2</v>
      </c>
      <c r="S273" s="65">
        <v>-7.441547841951137E-4</v>
      </c>
      <c r="T273" s="65">
        <v>0</v>
      </c>
      <c r="U273" s="65">
        <v>1.4150943396226415E-2</v>
      </c>
      <c r="V273" s="65">
        <v>0</v>
      </c>
      <c r="W273" s="65">
        <v>0</v>
      </c>
      <c r="X273" s="65">
        <v>4.6239617840510824E-2</v>
      </c>
      <c r="Y273" s="66">
        <v>1.3406788612031303E-2</v>
      </c>
    </row>
    <row r="274" spans="1:25" x14ac:dyDescent="0.35">
      <c r="A274" s="40" t="s">
        <v>125</v>
      </c>
      <c r="B274" s="64">
        <v>0.96653005464480879</v>
      </c>
      <c r="C274" s="65">
        <v>2.7322404371584699E-3</v>
      </c>
      <c r="D274" s="65">
        <v>1.7076502732240437E-4</v>
      </c>
      <c r="E274" s="65">
        <v>1.0245901639344262E-2</v>
      </c>
      <c r="F274" s="65">
        <v>6.8306010928961749E-4</v>
      </c>
      <c r="G274" s="65">
        <v>2.2199453551912567E-3</v>
      </c>
      <c r="H274" s="65">
        <v>7.3428961748633883E-3</v>
      </c>
      <c r="I274" s="66">
        <v>1.0075136612021859E-2</v>
      </c>
      <c r="J274" s="64">
        <v>0.9276091543580588</v>
      </c>
      <c r="K274" s="65">
        <v>4.057782827463074E-3</v>
      </c>
      <c r="L274" s="65">
        <v>0</v>
      </c>
      <c r="M274" s="65">
        <v>1.3796461613374451E-2</v>
      </c>
      <c r="N274" s="65">
        <v>0</v>
      </c>
      <c r="O274" s="65">
        <v>6.4924525239409185E-3</v>
      </c>
      <c r="P274" s="65">
        <v>2.6132121408862199E-2</v>
      </c>
      <c r="Q274" s="65">
        <v>2.1912027268300601E-2</v>
      </c>
      <c r="R274" s="64">
        <v>-3.8920900286749993E-2</v>
      </c>
      <c r="S274" s="65">
        <v>1.325542390304604E-3</v>
      </c>
      <c r="T274" s="65">
        <v>-1.7076502732240437E-4</v>
      </c>
      <c r="U274" s="65">
        <v>3.5505599740301898E-3</v>
      </c>
      <c r="V274" s="65">
        <v>-6.8306010928961749E-4</v>
      </c>
      <c r="W274" s="65">
        <v>4.2725071687496619E-3</v>
      </c>
      <c r="X274" s="65">
        <v>1.878922523399881E-2</v>
      </c>
      <c r="Y274" s="66">
        <v>1.1836890656278742E-2</v>
      </c>
    </row>
    <row r="275" spans="1:25" x14ac:dyDescent="0.35">
      <c r="A275" s="40" t="s">
        <v>356</v>
      </c>
      <c r="B275" s="64">
        <v>0.95627980922098565</v>
      </c>
      <c r="C275" s="65">
        <v>2.3847376788553257E-3</v>
      </c>
      <c r="D275" s="65">
        <v>7.9491255961844202E-4</v>
      </c>
      <c r="E275" s="65">
        <v>7.1542130365659781E-3</v>
      </c>
      <c r="F275" s="65">
        <v>0</v>
      </c>
      <c r="G275" s="65">
        <v>0</v>
      </c>
      <c r="H275" s="65">
        <v>7.1542130365659781E-3</v>
      </c>
      <c r="I275" s="66">
        <v>2.6232114467408585E-2</v>
      </c>
      <c r="J275" s="64">
        <v>0.94079999999999997</v>
      </c>
      <c r="K275" s="65">
        <v>1.6000000000000001E-3</v>
      </c>
      <c r="L275" s="65">
        <v>8.0000000000000004E-4</v>
      </c>
      <c r="M275" s="65">
        <v>6.4000000000000003E-3</v>
      </c>
      <c r="N275" s="65">
        <v>0</v>
      </c>
      <c r="O275" s="65">
        <v>2.3999999999999998E-3</v>
      </c>
      <c r="P275" s="65">
        <v>3.5200000000000002E-2</v>
      </c>
      <c r="Q275" s="65">
        <v>1.2800000000000001E-2</v>
      </c>
      <c r="R275" s="64">
        <v>-1.5479809220985685E-2</v>
      </c>
      <c r="S275" s="65">
        <v>-7.8473767885532566E-4</v>
      </c>
      <c r="T275" s="65">
        <v>5.0874403815580165E-6</v>
      </c>
      <c r="U275" s="65">
        <v>-7.5421303656597778E-4</v>
      </c>
      <c r="V275" s="65">
        <v>0</v>
      </c>
      <c r="W275" s="65">
        <v>2.3999999999999998E-3</v>
      </c>
      <c r="X275" s="65">
        <v>2.8045786963434023E-2</v>
      </c>
      <c r="Y275" s="66">
        <v>-1.3432114467408584E-2</v>
      </c>
    </row>
    <row r="276" spans="1:25" x14ac:dyDescent="0.35">
      <c r="A276" s="40" t="s">
        <v>174</v>
      </c>
      <c r="B276" s="64">
        <v>0.95830985915492961</v>
      </c>
      <c r="C276" s="65">
        <v>6.7605633802816905E-3</v>
      </c>
      <c r="D276" s="65">
        <v>1.1267605633802818E-3</v>
      </c>
      <c r="E276" s="65">
        <v>2.8169014084507044E-3</v>
      </c>
      <c r="F276" s="65">
        <v>0</v>
      </c>
      <c r="G276" s="65">
        <v>5.6338028169014088E-4</v>
      </c>
      <c r="H276" s="65">
        <v>4.507042253521127E-3</v>
      </c>
      <c r="I276" s="66">
        <v>2.5915492957746478E-2</v>
      </c>
      <c r="J276" s="64">
        <v>0.91783323189287891</v>
      </c>
      <c r="K276" s="65">
        <v>7.9123554473524045E-3</v>
      </c>
      <c r="L276" s="65">
        <v>2.4345709068776629E-3</v>
      </c>
      <c r="M276" s="65">
        <v>1.8259281801582471E-3</v>
      </c>
      <c r="N276" s="65">
        <v>0</v>
      </c>
      <c r="O276" s="65">
        <v>1.8259281801582471E-3</v>
      </c>
      <c r="P276" s="65">
        <v>3.1649421789409618E-2</v>
      </c>
      <c r="Q276" s="65">
        <v>3.6518563603164945E-2</v>
      </c>
      <c r="R276" s="64">
        <v>-4.0476627262050702E-2</v>
      </c>
      <c r="S276" s="65">
        <v>1.151792067070714E-3</v>
      </c>
      <c r="T276" s="65">
        <v>1.3078103434973811E-3</v>
      </c>
      <c r="U276" s="65">
        <v>-9.9097322829245723E-4</v>
      </c>
      <c r="V276" s="65">
        <v>0</v>
      </c>
      <c r="W276" s="65">
        <v>1.2625478984681063E-3</v>
      </c>
      <c r="X276" s="65">
        <v>2.7142379535888491E-2</v>
      </c>
      <c r="Y276" s="66">
        <v>1.0603070645418468E-2</v>
      </c>
    </row>
    <row r="277" spans="1:25" x14ac:dyDescent="0.35">
      <c r="A277" s="40" t="s">
        <v>357</v>
      </c>
      <c r="B277" s="64">
        <v>0.94192901041013422</v>
      </c>
      <c r="C277" s="65">
        <v>1.141352063213345E-2</v>
      </c>
      <c r="D277" s="65">
        <v>7.5253982189890883E-4</v>
      </c>
      <c r="E277" s="65">
        <v>1.5803336259877086E-2</v>
      </c>
      <c r="F277" s="65">
        <v>1.2542330364981815E-4</v>
      </c>
      <c r="G277" s="65">
        <v>1.7559262510974539E-3</v>
      </c>
      <c r="H277" s="65">
        <v>9.9084409883356331E-3</v>
      </c>
      <c r="I277" s="66">
        <v>1.831180233287345E-2</v>
      </c>
      <c r="J277" s="64">
        <v>0.88330202232290855</v>
      </c>
      <c r="K277" s="65">
        <v>1.4034699966847166E-2</v>
      </c>
      <c r="L277" s="65">
        <v>8.8407558846281353E-4</v>
      </c>
      <c r="M277" s="65">
        <v>1.7239473975024865E-2</v>
      </c>
      <c r="N277" s="65">
        <v>4.4203779423140677E-4</v>
      </c>
      <c r="O277" s="65">
        <v>4.8624157365454749E-3</v>
      </c>
      <c r="P277" s="65">
        <v>3.6136589678417506E-2</v>
      </c>
      <c r="Q277" s="65">
        <v>4.3098684937562165E-2</v>
      </c>
      <c r="R277" s="64">
        <v>-5.8626988087225662E-2</v>
      </c>
      <c r="S277" s="65">
        <v>2.6211793347137163E-3</v>
      </c>
      <c r="T277" s="65">
        <v>1.315357665639047E-4</v>
      </c>
      <c r="U277" s="65">
        <v>1.4361377151477783E-3</v>
      </c>
      <c r="V277" s="65">
        <v>3.1661449058158859E-4</v>
      </c>
      <c r="W277" s="65">
        <v>3.1064894854480208E-3</v>
      </c>
      <c r="X277" s="65">
        <v>2.6228148690081873E-2</v>
      </c>
      <c r="Y277" s="66">
        <v>2.4786882604688715E-2</v>
      </c>
    </row>
    <row r="278" spans="1:25" x14ac:dyDescent="0.35">
      <c r="A278" s="40" t="s">
        <v>126</v>
      </c>
      <c r="B278" s="64">
        <v>0.75899854862119009</v>
      </c>
      <c r="C278" s="65">
        <v>3.5074987905176581E-2</v>
      </c>
      <c r="D278" s="65">
        <v>1.5965166908563134E-3</v>
      </c>
      <c r="E278" s="65">
        <v>2.6197387518142237E-2</v>
      </c>
      <c r="F278" s="65">
        <v>4.1122399612965652E-4</v>
      </c>
      <c r="G278" s="65">
        <v>4.0154813739719398E-3</v>
      </c>
      <c r="H278" s="65">
        <v>1.7319787131107885E-2</v>
      </c>
      <c r="I278" s="66">
        <v>0.15638606676342526</v>
      </c>
      <c r="J278" s="64">
        <v>0.6851843525179856</v>
      </c>
      <c r="K278" s="65">
        <v>4.109712230215827E-2</v>
      </c>
      <c r="L278" s="65">
        <v>1.281474820143885E-3</v>
      </c>
      <c r="M278" s="65">
        <v>2.8214928057553958E-2</v>
      </c>
      <c r="N278" s="65">
        <v>2.473021582733813E-4</v>
      </c>
      <c r="O278" s="65">
        <v>7.4190647482014387E-3</v>
      </c>
      <c r="P278" s="65">
        <v>3.9051258992805753E-2</v>
      </c>
      <c r="Q278" s="65">
        <v>0.19750449640287771</v>
      </c>
      <c r="R278" s="64">
        <v>-7.3814196103204499E-2</v>
      </c>
      <c r="S278" s="65">
        <v>6.022134396981689E-3</v>
      </c>
      <c r="T278" s="65">
        <v>-3.1504187071242844E-4</v>
      </c>
      <c r="U278" s="65">
        <v>2.0175405394117218E-3</v>
      </c>
      <c r="V278" s="65">
        <v>-1.6392183785627522E-4</v>
      </c>
      <c r="W278" s="65">
        <v>3.4035833742294989E-3</v>
      </c>
      <c r="X278" s="65">
        <v>2.1731471861697868E-2</v>
      </c>
      <c r="Y278" s="66">
        <v>4.1118429639452447E-2</v>
      </c>
    </row>
    <row r="279" spans="1:25" x14ac:dyDescent="0.35">
      <c r="A279" s="40" t="s">
        <v>127</v>
      </c>
      <c r="B279" s="64">
        <v>0.95182904744657737</v>
      </c>
      <c r="C279" s="65">
        <v>4.2255221538090061E-3</v>
      </c>
      <c r="D279" s="65">
        <v>2.1731256791017745E-3</v>
      </c>
      <c r="E279" s="65">
        <v>1.1710732826270675E-2</v>
      </c>
      <c r="F279" s="65">
        <v>1.2072920439454304E-4</v>
      </c>
      <c r="G279" s="65">
        <v>1.6902088615236026E-3</v>
      </c>
      <c r="H279" s="65">
        <v>1.2797295665821563E-2</v>
      </c>
      <c r="I279" s="66">
        <v>1.5453338162501509E-2</v>
      </c>
      <c r="J279" s="64">
        <v>0.90504547423126891</v>
      </c>
      <c r="K279" s="65">
        <v>6.4963187527067997E-3</v>
      </c>
      <c r="L279" s="65">
        <v>2.05716760502382E-3</v>
      </c>
      <c r="M279" s="65">
        <v>1.4400173235166739E-2</v>
      </c>
      <c r="N279" s="65">
        <v>2.1654395842355997E-4</v>
      </c>
      <c r="O279" s="65">
        <v>3.7895192724122996E-3</v>
      </c>
      <c r="P279" s="65">
        <v>3.8328280640970117E-2</v>
      </c>
      <c r="Q279" s="65">
        <v>2.9666522304027717E-2</v>
      </c>
      <c r="R279" s="64">
        <v>-4.678357321530846E-2</v>
      </c>
      <c r="S279" s="65">
        <v>2.2707965988977936E-3</v>
      </c>
      <c r="T279" s="65">
        <v>-1.1595807407795448E-4</v>
      </c>
      <c r="U279" s="65">
        <v>2.6894404088960641E-3</v>
      </c>
      <c r="V279" s="65">
        <v>9.5814754029016933E-5</v>
      </c>
      <c r="W279" s="65">
        <v>2.0993104108886973E-3</v>
      </c>
      <c r="X279" s="65">
        <v>2.5530984975148552E-2</v>
      </c>
      <c r="Y279" s="66">
        <v>1.4213184141526208E-2</v>
      </c>
    </row>
    <row r="280" spans="1:25" x14ac:dyDescent="0.35">
      <c r="A280" s="40" t="s">
        <v>63</v>
      </c>
      <c r="B280" s="64">
        <v>0.95628415300546443</v>
      </c>
      <c r="C280" s="65">
        <v>8.7431693989071038E-3</v>
      </c>
      <c r="D280" s="65">
        <v>0</v>
      </c>
      <c r="E280" s="65">
        <v>7.6502732240437158E-3</v>
      </c>
      <c r="F280" s="65">
        <v>2.185792349726776E-3</v>
      </c>
      <c r="G280" s="65">
        <v>2.185792349726776E-3</v>
      </c>
      <c r="H280" s="65">
        <v>1.2021857923497269E-2</v>
      </c>
      <c r="I280" s="66">
        <v>1.092896174863388E-2</v>
      </c>
      <c r="J280" s="64">
        <v>0.92719919110212334</v>
      </c>
      <c r="K280" s="65">
        <v>6.0667340748230538E-3</v>
      </c>
      <c r="L280" s="65">
        <v>2.0222446916076846E-3</v>
      </c>
      <c r="M280" s="65">
        <v>2.0222446916076846E-3</v>
      </c>
      <c r="N280" s="65">
        <v>0</v>
      </c>
      <c r="O280" s="65">
        <v>5.0556117290192111E-3</v>
      </c>
      <c r="P280" s="65">
        <v>3.8422649140546009E-2</v>
      </c>
      <c r="Q280" s="65">
        <v>1.9211324570273004E-2</v>
      </c>
      <c r="R280" s="64">
        <v>-2.9084961903341089E-2</v>
      </c>
      <c r="S280" s="65">
        <v>-2.67643532408405E-3</v>
      </c>
      <c r="T280" s="65">
        <v>2.0222446916076846E-3</v>
      </c>
      <c r="U280" s="65">
        <v>-5.6280285324360312E-3</v>
      </c>
      <c r="V280" s="65">
        <v>-2.185792349726776E-3</v>
      </c>
      <c r="W280" s="65">
        <v>2.8698193792924351E-3</v>
      </c>
      <c r="X280" s="65">
        <v>2.640079121704874E-2</v>
      </c>
      <c r="Y280" s="66">
        <v>8.2823628216391245E-3</v>
      </c>
    </row>
    <row r="281" spans="1:25" x14ac:dyDescent="0.35">
      <c r="A281" s="40" t="s">
        <v>36</v>
      </c>
      <c r="B281" s="64">
        <v>0.95850060459492137</v>
      </c>
      <c r="C281" s="65">
        <v>3.3857315598548971E-3</v>
      </c>
      <c r="D281" s="65">
        <v>2.1281741233373638E-3</v>
      </c>
      <c r="E281" s="65">
        <v>1.1801692865779928E-2</v>
      </c>
      <c r="F281" s="65">
        <v>2.418379685610641E-4</v>
      </c>
      <c r="G281" s="65">
        <v>1.6444981862152358E-3</v>
      </c>
      <c r="H281" s="65">
        <v>9.0447400241837964E-3</v>
      </c>
      <c r="I281" s="66">
        <v>1.3252720677146312E-2</v>
      </c>
      <c r="J281" s="64">
        <v>0.90863320005923298</v>
      </c>
      <c r="K281" s="65">
        <v>5.6764894614739127E-3</v>
      </c>
      <c r="L281" s="65">
        <v>1.8757095611826842E-3</v>
      </c>
      <c r="M281" s="65">
        <v>1.7374993829902759E-2</v>
      </c>
      <c r="N281" s="65">
        <v>1.4808233377758035E-4</v>
      </c>
      <c r="O281" s="65">
        <v>7.0092304654721356E-3</v>
      </c>
      <c r="P281" s="65">
        <v>3.558912088454514E-2</v>
      </c>
      <c r="Q281" s="65">
        <v>2.3693173404412852E-2</v>
      </c>
      <c r="R281" s="64">
        <v>-4.9867404535688387E-2</v>
      </c>
      <c r="S281" s="65">
        <v>2.2907579016190156E-3</v>
      </c>
      <c r="T281" s="65">
        <v>-2.5246456215467956E-4</v>
      </c>
      <c r="U281" s="65">
        <v>5.5733009641228317E-3</v>
      </c>
      <c r="V281" s="65">
        <v>-9.3755634783483752E-5</v>
      </c>
      <c r="W281" s="65">
        <v>5.3647322792568994E-3</v>
      </c>
      <c r="X281" s="65">
        <v>2.6544380860361344E-2</v>
      </c>
      <c r="Y281" s="66">
        <v>1.044045272726654E-2</v>
      </c>
    </row>
    <row r="282" spans="1:25" x14ac:dyDescent="0.35">
      <c r="A282" s="40" t="s">
        <v>128</v>
      </c>
      <c r="B282" s="64">
        <v>0.89604927144359325</v>
      </c>
      <c r="C282" s="65">
        <v>1.9716088328075709E-2</v>
      </c>
      <c r="D282" s="65">
        <v>1.0515247108307045E-3</v>
      </c>
      <c r="E282" s="65">
        <v>2.6588553402433528E-2</v>
      </c>
      <c r="F282" s="65">
        <v>3.7554453958239448E-5</v>
      </c>
      <c r="G282" s="65">
        <v>4.9571879224876072E-3</v>
      </c>
      <c r="H282" s="65">
        <v>1.1566771819137749E-2</v>
      </c>
      <c r="I282" s="66">
        <v>4.0033047919483249E-2</v>
      </c>
      <c r="J282" s="64">
        <v>0.75072504280373176</v>
      </c>
      <c r="K282" s="65">
        <v>3.7632342150319721E-2</v>
      </c>
      <c r="L282" s="65">
        <v>8.7354554666480315E-4</v>
      </c>
      <c r="M282" s="65">
        <v>4.9198085188161711E-2</v>
      </c>
      <c r="N282" s="65">
        <v>1.0482546559977637E-4</v>
      </c>
      <c r="O282" s="65">
        <v>2.0091547573290472E-2</v>
      </c>
      <c r="P282" s="65">
        <v>5.0490932597225618E-2</v>
      </c>
      <c r="Q282" s="65">
        <v>9.0883678675006116E-2</v>
      </c>
      <c r="R282" s="64">
        <v>-0.1453242286398615</v>
      </c>
      <c r="S282" s="65">
        <v>1.7916253822244013E-2</v>
      </c>
      <c r="T282" s="65">
        <v>-1.7797916416590134E-4</v>
      </c>
      <c r="U282" s="65">
        <v>2.2609531785728183E-2</v>
      </c>
      <c r="V282" s="65">
        <v>6.7271011641536924E-5</v>
      </c>
      <c r="W282" s="65">
        <v>1.5134359650802865E-2</v>
      </c>
      <c r="X282" s="65">
        <v>3.8924160778087871E-2</v>
      </c>
      <c r="Y282" s="66">
        <v>5.0850630755522867E-2</v>
      </c>
    </row>
    <row r="283" spans="1:25" x14ac:dyDescent="0.35">
      <c r="A283" s="40" t="s">
        <v>64</v>
      </c>
      <c r="B283" s="64">
        <v>0.93063583815028905</v>
      </c>
      <c r="C283" s="65">
        <v>1.8786127167630059E-2</v>
      </c>
      <c r="D283" s="65">
        <v>5.7803468208092483E-3</v>
      </c>
      <c r="E283" s="65">
        <v>1.4450867052023121E-3</v>
      </c>
      <c r="F283" s="65">
        <v>0</v>
      </c>
      <c r="G283" s="65">
        <v>0</v>
      </c>
      <c r="H283" s="65">
        <v>3.0346820809248554E-2</v>
      </c>
      <c r="I283" s="66">
        <v>1.300578034682081E-2</v>
      </c>
      <c r="J283" s="64">
        <v>0.91782945736434107</v>
      </c>
      <c r="K283" s="65">
        <v>2.1705426356589147E-2</v>
      </c>
      <c r="L283" s="65">
        <v>0</v>
      </c>
      <c r="M283" s="65">
        <v>1.5503875968992248E-3</v>
      </c>
      <c r="N283" s="65">
        <v>0</v>
      </c>
      <c r="O283" s="65">
        <v>4.6511627906976744E-3</v>
      </c>
      <c r="P283" s="65">
        <v>4.1860465116279069E-2</v>
      </c>
      <c r="Q283" s="65">
        <v>1.2403100775193798E-2</v>
      </c>
      <c r="R283" s="64">
        <v>-1.2806380785947979E-2</v>
      </c>
      <c r="S283" s="65">
        <v>2.9192991889590882E-3</v>
      </c>
      <c r="T283" s="65">
        <v>-5.7803468208092483E-3</v>
      </c>
      <c r="U283" s="65">
        <v>1.0530089169691272E-4</v>
      </c>
      <c r="V283" s="65">
        <v>0</v>
      </c>
      <c r="W283" s="65">
        <v>4.6511627906976744E-3</v>
      </c>
      <c r="X283" s="65">
        <v>1.1513644307030516E-2</v>
      </c>
      <c r="Y283" s="66">
        <v>-6.0267957162701141E-4</v>
      </c>
    </row>
    <row r="284" spans="1:25" x14ac:dyDescent="0.35">
      <c r="A284" s="40" t="s">
        <v>308</v>
      </c>
      <c r="B284" s="64">
        <v>0.95279324987591685</v>
      </c>
      <c r="C284" s="65">
        <v>5.4045111123366242E-3</v>
      </c>
      <c r="D284" s="65">
        <v>7.1692494347322562E-4</v>
      </c>
      <c r="E284" s="65">
        <v>7.2795455798819828E-3</v>
      </c>
      <c r="F284" s="65">
        <v>3.8603650802404457E-4</v>
      </c>
      <c r="G284" s="65">
        <v>1.0919318369822975E-2</v>
      </c>
      <c r="H284" s="65">
        <v>1.1967131748745381E-2</v>
      </c>
      <c r="I284" s="66">
        <v>1.0533281861798929E-2</v>
      </c>
      <c r="J284" s="64">
        <v>0.93416566122855793</v>
      </c>
      <c r="K284" s="65">
        <v>3.1999160677752716E-3</v>
      </c>
      <c r="L284" s="65">
        <v>5.7703404500865547E-4</v>
      </c>
      <c r="M284" s="65">
        <v>6.55720505691654E-3</v>
      </c>
      <c r="N284" s="65">
        <v>1.5737292136599695E-4</v>
      </c>
      <c r="O284" s="65">
        <v>7.1342391019251954E-3</v>
      </c>
      <c r="P284" s="65">
        <v>3.2471279441850708E-2</v>
      </c>
      <c r="Q284" s="65">
        <v>1.5737292136599697E-2</v>
      </c>
      <c r="R284" s="64">
        <v>-1.8627588647358917E-2</v>
      </c>
      <c r="S284" s="65">
        <v>-2.2045950445613526E-3</v>
      </c>
      <c r="T284" s="65">
        <v>-1.3989089846457015E-4</v>
      </c>
      <c r="U284" s="65">
        <v>-7.2234052296544279E-4</v>
      </c>
      <c r="V284" s="65">
        <v>-2.2866358665804762E-4</v>
      </c>
      <c r="W284" s="65">
        <v>-3.7850792678977797E-3</v>
      </c>
      <c r="X284" s="65">
        <v>2.0504147693105327E-2</v>
      </c>
      <c r="Y284" s="66">
        <v>5.2040102748007674E-3</v>
      </c>
    </row>
    <row r="285" spans="1:25" x14ac:dyDescent="0.35">
      <c r="A285" s="40" t="s">
        <v>87</v>
      </c>
      <c r="B285" s="64">
        <v>0.93995044454161203</v>
      </c>
      <c r="C285" s="65">
        <v>9.9839673516980039E-3</v>
      </c>
      <c r="D285" s="65">
        <v>1.6761405042996648E-3</v>
      </c>
      <c r="E285" s="65">
        <v>1.209736190059758E-2</v>
      </c>
      <c r="F285" s="65">
        <v>1.4575134819997084E-4</v>
      </c>
      <c r="G285" s="65">
        <v>5.319924209298936E-3</v>
      </c>
      <c r="H285" s="65">
        <v>1.2534615945197494E-2</v>
      </c>
      <c r="I285" s="66">
        <v>1.829179419909634E-2</v>
      </c>
      <c r="J285" s="64">
        <v>0.87058141780954224</v>
      </c>
      <c r="K285" s="65">
        <v>1.3135020282016612E-2</v>
      </c>
      <c r="L285" s="65">
        <v>1.6740712124138819E-3</v>
      </c>
      <c r="M285" s="65">
        <v>2.8523597965359603E-2</v>
      </c>
      <c r="N285" s="65">
        <v>1.287747086472217E-4</v>
      </c>
      <c r="O285" s="65">
        <v>8.8854548966582955E-3</v>
      </c>
      <c r="P285" s="65">
        <v>4.1143519412787329E-2</v>
      </c>
      <c r="Q285" s="65">
        <v>3.5928143712574849E-2</v>
      </c>
      <c r="R285" s="64">
        <v>-6.9369026732069794E-2</v>
      </c>
      <c r="S285" s="65">
        <v>3.1510529303186083E-3</v>
      </c>
      <c r="T285" s="65">
        <v>-2.0692918857828473E-6</v>
      </c>
      <c r="U285" s="65">
        <v>1.6426236064762022E-2</v>
      </c>
      <c r="V285" s="65">
        <v>-1.6976639552749147E-5</v>
      </c>
      <c r="W285" s="65">
        <v>3.5655306873593594E-3</v>
      </c>
      <c r="X285" s="65">
        <v>2.8608903467589833E-2</v>
      </c>
      <c r="Y285" s="66">
        <v>1.7636349513478509E-2</v>
      </c>
    </row>
    <row r="286" spans="1:25" x14ac:dyDescent="0.35">
      <c r="A286" s="40" t="s">
        <v>278</v>
      </c>
      <c r="B286" s="64">
        <v>0.81029979559391319</v>
      </c>
      <c r="C286" s="65">
        <v>3.9802407449466275E-2</v>
      </c>
      <c r="D286" s="65">
        <v>5.1101521689756986E-4</v>
      </c>
      <c r="E286" s="65">
        <v>0.10901657960481489</v>
      </c>
      <c r="F286" s="65">
        <v>3.4067681126504656E-4</v>
      </c>
      <c r="G286" s="65">
        <v>2.7821939586645467E-3</v>
      </c>
      <c r="H286" s="65">
        <v>1.6068589598001361E-2</v>
      </c>
      <c r="I286" s="66">
        <v>2.1178741766977063E-2</v>
      </c>
      <c r="J286" s="64">
        <v>0.66788694481830413</v>
      </c>
      <c r="K286" s="65">
        <v>3.9623149394347239E-2</v>
      </c>
      <c r="L286" s="65">
        <v>8.0753701211305523E-4</v>
      </c>
      <c r="M286" s="65">
        <v>0.21162853297442799</v>
      </c>
      <c r="N286" s="65">
        <v>5.3835800807537011E-5</v>
      </c>
      <c r="O286" s="65">
        <v>7.160161507402423E-3</v>
      </c>
      <c r="P286" s="65">
        <v>4.0323014804845222E-2</v>
      </c>
      <c r="Q286" s="65">
        <v>3.2516823687752355E-2</v>
      </c>
      <c r="R286" s="64">
        <v>-0.14241285077560906</v>
      </c>
      <c r="S286" s="65">
        <v>-1.7925805511903592E-4</v>
      </c>
      <c r="T286" s="65">
        <v>2.9652179521548537E-4</v>
      </c>
      <c r="U286" s="65">
        <v>0.1026119533696131</v>
      </c>
      <c r="V286" s="65">
        <v>-2.8684101045750956E-4</v>
      </c>
      <c r="W286" s="65">
        <v>4.3779675487378763E-3</v>
      </c>
      <c r="X286" s="65">
        <v>2.4254425206843861E-2</v>
      </c>
      <c r="Y286" s="66">
        <v>1.1338081920775293E-2</v>
      </c>
    </row>
    <row r="287" spans="1:25" x14ac:dyDescent="0.35">
      <c r="A287" s="40" t="s">
        <v>65</v>
      </c>
      <c r="B287" s="64">
        <v>0.94258520110531163</v>
      </c>
      <c r="C287" s="65">
        <v>1.0439054344488793E-2</v>
      </c>
      <c r="D287" s="65">
        <v>1.5351550506601166E-3</v>
      </c>
      <c r="E287" s="65">
        <v>3.3773411114522566E-3</v>
      </c>
      <c r="F287" s="65">
        <v>0</v>
      </c>
      <c r="G287" s="65">
        <v>6.140620202640467E-4</v>
      </c>
      <c r="H287" s="65">
        <v>9.2109303039606995E-3</v>
      </c>
      <c r="I287" s="66">
        <v>3.223825606386245E-2</v>
      </c>
      <c r="J287" s="64">
        <v>0.89059212503757135</v>
      </c>
      <c r="K287" s="65">
        <v>7.8148482116020442E-3</v>
      </c>
      <c r="L287" s="65">
        <v>1.8034265103697023E-3</v>
      </c>
      <c r="M287" s="65">
        <v>3.9074241058010221E-3</v>
      </c>
      <c r="N287" s="65">
        <v>0</v>
      </c>
      <c r="O287" s="65">
        <v>3.0057108506161708E-3</v>
      </c>
      <c r="P287" s="65">
        <v>4.177938082356477E-2</v>
      </c>
      <c r="Q287" s="65">
        <v>5.1097084460474902E-2</v>
      </c>
      <c r="R287" s="64">
        <v>-5.1993076067740285E-2</v>
      </c>
      <c r="S287" s="65">
        <v>-2.6242061328867489E-3</v>
      </c>
      <c r="T287" s="65">
        <v>2.6827145970958577E-4</v>
      </c>
      <c r="U287" s="65">
        <v>5.3008299434876551E-4</v>
      </c>
      <c r="V287" s="65">
        <v>0</v>
      </c>
      <c r="W287" s="65">
        <v>2.391648830352124E-3</v>
      </c>
      <c r="X287" s="65">
        <v>3.2568450519604067E-2</v>
      </c>
      <c r="Y287" s="66">
        <v>1.8858828396612452E-2</v>
      </c>
    </row>
    <row r="288" spans="1:25" x14ac:dyDescent="0.35">
      <c r="A288" s="40" t="s">
        <v>153</v>
      </c>
      <c r="B288" s="64">
        <v>0.95456946645536189</v>
      </c>
      <c r="C288" s="65">
        <v>5.2826201796090863E-3</v>
      </c>
      <c r="D288" s="65">
        <v>1.5847860538827259E-3</v>
      </c>
      <c r="E288" s="65">
        <v>1.2150026413100899E-2</v>
      </c>
      <c r="F288" s="65">
        <v>0</v>
      </c>
      <c r="G288" s="65">
        <v>0</v>
      </c>
      <c r="H288" s="65">
        <v>2.1130480718436345E-2</v>
      </c>
      <c r="I288" s="66">
        <v>5.2826201796090863E-3</v>
      </c>
      <c r="J288" s="64">
        <v>0.89968152866242035</v>
      </c>
      <c r="K288" s="65">
        <v>7.9617834394904458E-3</v>
      </c>
      <c r="L288" s="65">
        <v>4.246284501061571E-3</v>
      </c>
      <c r="M288" s="65">
        <v>5.3078556263269636E-3</v>
      </c>
      <c r="N288" s="65">
        <v>0</v>
      </c>
      <c r="O288" s="65">
        <v>6.9002123142250533E-3</v>
      </c>
      <c r="P288" s="65">
        <v>4.6709129511677279E-2</v>
      </c>
      <c r="Q288" s="65">
        <v>2.9193205944798302E-2</v>
      </c>
      <c r="R288" s="64">
        <v>-5.4887937792941544E-2</v>
      </c>
      <c r="S288" s="65">
        <v>2.6791632598813595E-3</v>
      </c>
      <c r="T288" s="65">
        <v>2.6614984471788452E-3</v>
      </c>
      <c r="U288" s="65">
        <v>-6.8421707867739349E-3</v>
      </c>
      <c r="V288" s="65">
        <v>0</v>
      </c>
      <c r="W288" s="65">
        <v>6.9002123142250533E-3</v>
      </c>
      <c r="X288" s="65">
        <v>2.5578648793240934E-2</v>
      </c>
      <c r="Y288" s="66">
        <v>2.3910585765189216E-2</v>
      </c>
    </row>
    <row r="289" spans="1:25" x14ac:dyDescent="0.35">
      <c r="A289" s="40" t="s">
        <v>238</v>
      </c>
      <c r="B289" s="64">
        <v>0.93347899975722259</v>
      </c>
      <c r="C289" s="65">
        <v>3.8844379703811605E-3</v>
      </c>
      <c r="D289" s="65">
        <v>2.4277737314882253E-4</v>
      </c>
      <c r="E289" s="65">
        <v>3.3260500121388689E-2</v>
      </c>
      <c r="F289" s="65">
        <v>0</v>
      </c>
      <c r="G289" s="65">
        <v>2.4277737314882253E-3</v>
      </c>
      <c r="H289" s="65">
        <v>1.2867200776887595E-2</v>
      </c>
      <c r="I289" s="66">
        <v>1.3838310269482883E-2</v>
      </c>
      <c r="J289" s="64">
        <v>0.81663258350374912</v>
      </c>
      <c r="K289" s="65">
        <v>6.1349693251533744E-3</v>
      </c>
      <c r="L289" s="65">
        <v>4.544421722335833E-4</v>
      </c>
      <c r="M289" s="65">
        <v>7.6119063849125201E-2</v>
      </c>
      <c r="N289" s="65">
        <v>2.2722108611679165E-4</v>
      </c>
      <c r="O289" s="65">
        <v>8.1799591002044997E-3</v>
      </c>
      <c r="P289" s="65">
        <v>5.8395819132015449E-2</v>
      </c>
      <c r="Q289" s="65">
        <v>3.3855941831401955E-2</v>
      </c>
      <c r="R289" s="64">
        <v>-0.11684641625347347</v>
      </c>
      <c r="S289" s="65">
        <v>2.2505313547722138E-3</v>
      </c>
      <c r="T289" s="65">
        <v>2.1166479908476076E-4</v>
      </c>
      <c r="U289" s="65">
        <v>4.2858563727736512E-2</v>
      </c>
      <c r="V289" s="65">
        <v>2.2722108611679165E-4</v>
      </c>
      <c r="W289" s="65">
        <v>5.7521853687162745E-3</v>
      </c>
      <c r="X289" s="65">
        <v>4.5528618355127851E-2</v>
      </c>
      <c r="Y289" s="66">
        <v>2.0017631561919071E-2</v>
      </c>
    </row>
    <row r="290" spans="1:25" x14ac:dyDescent="0.35">
      <c r="A290" s="40" t="s">
        <v>239</v>
      </c>
      <c r="B290" s="64">
        <v>0.79586742476771599</v>
      </c>
      <c r="C290" s="65">
        <v>7.9600610178893361E-2</v>
      </c>
      <c r="D290" s="65">
        <v>1.664124254611011E-3</v>
      </c>
      <c r="E290" s="65">
        <v>2.7735404243516851E-2</v>
      </c>
      <c r="F290" s="65">
        <v>6.9338510608792125E-4</v>
      </c>
      <c r="G290" s="65">
        <v>1.5254472333934266E-3</v>
      </c>
      <c r="H290" s="65">
        <v>1.5115795312716682E-2</v>
      </c>
      <c r="I290" s="66">
        <v>7.7797808903064758E-2</v>
      </c>
      <c r="J290" s="64">
        <v>0.73852778899206029</v>
      </c>
      <c r="K290" s="65">
        <v>7.7378549320414478E-2</v>
      </c>
      <c r="L290" s="65">
        <v>1.4802852913470596E-3</v>
      </c>
      <c r="M290" s="65">
        <v>2.7317992194859374E-2</v>
      </c>
      <c r="N290" s="65">
        <v>8.0742834073475975E-4</v>
      </c>
      <c r="O290" s="65">
        <v>5.6519983851433184E-3</v>
      </c>
      <c r="P290" s="65">
        <v>4.3870273179921947E-2</v>
      </c>
      <c r="Q290" s="65">
        <v>0.10496568429551877</v>
      </c>
      <c r="R290" s="64">
        <v>-5.7339635775655706E-2</v>
      </c>
      <c r="S290" s="65">
        <v>-2.2220608584788831E-3</v>
      </c>
      <c r="T290" s="65">
        <v>-1.8383896326395143E-4</v>
      </c>
      <c r="U290" s="65">
        <v>-4.174120486574763E-4</v>
      </c>
      <c r="V290" s="65">
        <v>1.140432346468385E-4</v>
      </c>
      <c r="W290" s="65">
        <v>4.1265511517498913E-3</v>
      </c>
      <c r="X290" s="65">
        <v>2.8754477867205266E-2</v>
      </c>
      <c r="Y290" s="66">
        <v>2.7167875392454008E-2</v>
      </c>
    </row>
    <row r="291" spans="1:25" x14ac:dyDescent="0.35">
      <c r="A291" s="40" t="s">
        <v>358</v>
      </c>
      <c r="B291" s="64">
        <v>0.77325320152774657</v>
      </c>
      <c r="C291" s="65">
        <v>2.0135924511345764E-2</v>
      </c>
      <c r="D291" s="65">
        <v>7.5825657155695347E-4</v>
      </c>
      <c r="E291" s="65">
        <v>0.15297124241743429</v>
      </c>
      <c r="F291" s="65">
        <v>1.4041788362165804E-4</v>
      </c>
      <c r="G291" s="65">
        <v>9.4922489328240853E-3</v>
      </c>
      <c r="H291" s="65">
        <v>1.6260390923388001E-2</v>
      </c>
      <c r="I291" s="66">
        <v>2.6988317232082677E-2</v>
      </c>
      <c r="J291" s="64">
        <v>0.63313763861709071</v>
      </c>
      <c r="K291" s="65">
        <v>2.3796477495107632E-2</v>
      </c>
      <c r="L291" s="65">
        <v>9.3933463796477498E-4</v>
      </c>
      <c r="M291" s="65">
        <v>0.24579256360078278</v>
      </c>
      <c r="N291" s="65">
        <v>1.304631441617743E-4</v>
      </c>
      <c r="O291" s="65">
        <v>9.810828440965428E-3</v>
      </c>
      <c r="P291" s="65">
        <v>4.4383561643835619E-2</v>
      </c>
      <c r="Q291" s="65">
        <v>4.2009132420091327E-2</v>
      </c>
      <c r="R291" s="64">
        <v>-0.14011556291065586</v>
      </c>
      <c r="S291" s="65">
        <v>3.6605529837618681E-3</v>
      </c>
      <c r="T291" s="65">
        <v>1.8107806640782151E-4</v>
      </c>
      <c r="U291" s="65">
        <v>9.2821321183348487E-2</v>
      </c>
      <c r="V291" s="65">
        <v>-9.9547394598837398E-6</v>
      </c>
      <c r="W291" s="65">
        <v>3.1857950814134263E-4</v>
      </c>
      <c r="X291" s="65">
        <v>2.8123170720447618E-2</v>
      </c>
      <c r="Y291" s="66">
        <v>1.502081518800865E-2</v>
      </c>
    </row>
    <row r="292" spans="1:25" x14ac:dyDescent="0.35">
      <c r="A292" s="40" t="s">
        <v>154</v>
      </c>
      <c r="B292" s="64">
        <v>0.90062111801242239</v>
      </c>
      <c r="C292" s="65">
        <v>2.0892151326933936E-2</v>
      </c>
      <c r="D292" s="65">
        <v>3.952569169960474E-3</v>
      </c>
      <c r="E292" s="65">
        <v>1.0728402032749858E-2</v>
      </c>
      <c r="F292" s="65">
        <v>0</v>
      </c>
      <c r="G292" s="65">
        <v>1.6939582156973462E-3</v>
      </c>
      <c r="H292" s="65">
        <v>3.1055900621118012E-2</v>
      </c>
      <c r="I292" s="66">
        <v>3.1055900621118012E-2</v>
      </c>
      <c r="J292" s="64">
        <v>0.86313337216074548</v>
      </c>
      <c r="K292" s="65">
        <v>9.3185789167152012E-3</v>
      </c>
      <c r="L292" s="65">
        <v>5.8241118229470008E-4</v>
      </c>
      <c r="M292" s="65">
        <v>9.3185789167152012E-3</v>
      </c>
      <c r="N292" s="65">
        <v>0</v>
      </c>
      <c r="O292" s="65">
        <v>5.2417006406523005E-3</v>
      </c>
      <c r="P292" s="65">
        <v>6.2900407687827606E-2</v>
      </c>
      <c r="Q292" s="65">
        <v>4.9504950495049507E-2</v>
      </c>
      <c r="R292" s="64">
        <v>-3.7487745851676912E-2</v>
      </c>
      <c r="S292" s="65">
        <v>-1.1573572410218735E-2</v>
      </c>
      <c r="T292" s="65">
        <v>-3.3701579876657742E-3</v>
      </c>
      <c r="U292" s="65">
        <v>-1.4098231160346569E-3</v>
      </c>
      <c r="V292" s="65">
        <v>0</v>
      </c>
      <c r="W292" s="65">
        <v>3.5477424249549545E-3</v>
      </c>
      <c r="X292" s="65">
        <v>3.184450706670959E-2</v>
      </c>
      <c r="Y292" s="66">
        <v>1.8449049873931495E-2</v>
      </c>
    </row>
    <row r="293" spans="1:25" x14ac:dyDescent="0.35">
      <c r="A293" s="40" t="s">
        <v>88</v>
      </c>
      <c r="B293" s="64">
        <v>0.96641893751720342</v>
      </c>
      <c r="C293" s="65">
        <v>3.633360858794385E-3</v>
      </c>
      <c r="D293" s="65">
        <v>1.1010184420589045E-3</v>
      </c>
      <c r="E293" s="65">
        <v>8.1475364712358927E-3</v>
      </c>
      <c r="F293" s="65">
        <v>5.5050922102945225E-5</v>
      </c>
      <c r="G293" s="65">
        <v>1.4313239746765757E-3</v>
      </c>
      <c r="H293" s="65">
        <v>8.6980456922653455E-3</v>
      </c>
      <c r="I293" s="66">
        <v>1.0514726121662538E-2</v>
      </c>
      <c r="J293" s="64">
        <v>0.91760913511446207</v>
      </c>
      <c r="K293" s="65">
        <v>8.3046495110091247E-3</v>
      </c>
      <c r="L293" s="65">
        <v>1.9122548216139431E-3</v>
      </c>
      <c r="M293" s="65">
        <v>1.1855979894006448E-2</v>
      </c>
      <c r="N293" s="65">
        <v>5.4635852046112662E-5</v>
      </c>
      <c r="O293" s="65">
        <v>5.9553078730262797E-3</v>
      </c>
      <c r="P293" s="65">
        <v>3.0596077145823089E-2</v>
      </c>
      <c r="Q293" s="65">
        <v>2.3711959788012896E-2</v>
      </c>
      <c r="R293" s="64">
        <v>-4.8809802402741354E-2</v>
      </c>
      <c r="S293" s="65">
        <v>4.6712886522147397E-3</v>
      </c>
      <c r="T293" s="65">
        <v>8.1123637955503856E-4</v>
      </c>
      <c r="U293" s="65">
        <v>3.7084434227705552E-3</v>
      </c>
      <c r="V293" s="65">
        <v>-4.1507005683256336E-7</v>
      </c>
      <c r="W293" s="65">
        <v>4.5239838983497042E-3</v>
      </c>
      <c r="X293" s="65">
        <v>2.1898031453557745E-2</v>
      </c>
      <c r="Y293" s="66">
        <v>1.3197233666350358E-2</v>
      </c>
    </row>
    <row r="294" spans="1:25" x14ac:dyDescent="0.35">
      <c r="A294" s="40" t="s">
        <v>240</v>
      </c>
      <c r="B294" s="64">
        <v>0.69117142329117931</v>
      </c>
      <c r="C294" s="65">
        <v>6.4273833724951823E-2</v>
      </c>
      <c r="D294" s="65">
        <v>1.1880560762467989E-3</v>
      </c>
      <c r="E294" s="65">
        <v>8.6833698550571589E-2</v>
      </c>
      <c r="F294" s="65">
        <v>2.1120996911054202E-4</v>
      </c>
      <c r="G294" s="65">
        <v>2.2295852364231591E-2</v>
      </c>
      <c r="H294" s="65">
        <v>2.8196530876257359E-2</v>
      </c>
      <c r="I294" s="66">
        <v>0.10582939514745096</v>
      </c>
      <c r="J294" s="64">
        <v>0.65240298599543467</v>
      </c>
      <c r="K294" s="65">
        <v>5.2008143623912644E-2</v>
      </c>
      <c r="L294" s="65">
        <v>9.871059288049848E-4</v>
      </c>
      <c r="M294" s="65">
        <v>0.10570670615090381</v>
      </c>
      <c r="N294" s="65">
        <v>1.4806588932074773E-4</v>
      </c>
      <c r="O294" s="65">
        <v>1.5892405453760257E-2</v>
      </c>
      <c r="P294" s="65">
        <v>5.9843296933802206E-2</v>
      </c>
      <c r="Q294" s="65">
        <v>0.11301129002406071</v>
      </c>
      <c r="R294" s="64">
        <v>-3.876843729574464E-2</v>
      </c>
      <c r="S294" s="65">
        <v>-1.226569010103918E-2</v>
      </c>
      <c r="T294" s="65">
        <v>-2.0095014744181405E-4</v>
      </c>
      <c r="U294" s="65">
        <v>1.8873007600332226E-2</v>
      </c>
      <c r="V294" s="65">
        <v>-6.3144079789794296E-5</v>
      </c>
      <c r="W294" s="65">
        <v>-6.4034469104713339E-3</v>
      </c>
      <c r="X294" s="65">
        <v>3.1646766057544851E-2</v>
      </c>
      <c r="Y294" s="66">
        <v>7.1818948766097512E-3</v>
      </c>
    </row>
    <row r="295" spans="1:25" x14ac:dyDescent="0.35">
      <c r="A295" s="40" t="s">
        <v>197</v>
      </c>
      <c r="B295" s="64">
        <v>0.87404362224506105</v>
      </c>
      <c r="C295" s="65">
        <v>2.1011762018956263E-2</v>
      </c>
      <c r="D295" s="65">
        <v>1.1419435879867536E-3</v>
      </c>
      <c r="E295" s="65">
        <v>4.0025122758935709E-2</v>
      </c>
      <c r="F295" s="65">
        <v>5.1387461459403907E-4</v>
      </c>
      <c r="G295" s="65">
        <v>1.8842069201781431E-3</v>
      </c>
      <c r="H295" s="65">
        <v>1.838529176658673E-2</v>
      </c>
      <c r="I295" s="66">
        <v>4.2994176087701265E-2</v>
      </c>
      <c r="J295" s="64">
        <v>0.80898071625344348</v>
      </c>
      <c r="K295" s="65">
        <v>2.4462809917355371E-2</v>
      </c>
      <c r="L295" s="65">
        <v>8.2644628099173552E-4</v>
      </c>
      <c r="M295" s="65">
        <v>5.140495867768595E-2</v>
      </c>
      <c r="N295" s="65">
        <v>1.6528925619834712E-4</v>
      </c>
      <c r="O295" s="65">
        <v>4.5179063360881542E-3</v>
      </c>
      <c r="P295" s="65">
        <v>3.7630853994490357E-2</v>
      </c>
      <c r="Q295" s="65">
        <v>7.201101928374655E-2</v>
      </c>
      <c r="R295" s="64">
        <v>-6.506290599161757E-2</v>
      </c>
      <c r="S295" s="65">
        <v>3.4510478983991073E-3</v>
      </c>
      <c r="T295" s="65">
        <v>-3.1549730699501803E-4</v>
      </c>
      <c r="U295" s="65">
        <v>1.137983591875024E-2</v>
      </c>
      <c r="V295" s="65">
        <v>-3.4858535839569192E-4</v>
      </c>
      <c r="W295" s="65">
        <v>2.6336994159100111E-3</v>
      </c>
      <c r="X295" s="65">
        <v>1.9245562227903627E-2</v>
      </c>
      <c r="Y295" s="66">
        <v>2.9016843196045285E-2</v>
      </c>
    </row>
    <row r="296" spans="1:25" x14ac:dyDescent="0.35">
      <c r="A296" s="40" t="s">
        <v>196</v>
      </c>
      <c r="B296" s="64">
        <v>0.96564226519337015</v>
      </c>
      <c r="C296" s="65">
        <v>3.453038674033149E-3</v>
      </c>
      <c r="D296" s="65">
        <v>8.6325966850828726E-4</v>
      </c>
      <c r="E296" s="65">
        <v>5.5248618784530384E-3</v>
      </c>
      <c r="F296" s="65">
        <v>0</v>
      </c>
      <c r="G296" s="65">
        <v>5.1795580110497235E-4</v>
      </c>
      <c r="H296" s="65">
        <v>9.3232044198895032E-3</v>
      </c>
      <c r="I296" s="66">
        <v>1.4675414364640885E-2</v>
      </c>
      <c r="J296" s="64">
        <v>0.91693444730077123</v>
      </c>
      <c r="K296" s="65">
        <v>3.8560411311053984E-3</v>
      </c>
      <c r="L296" s="65">
        <v>0</v>
      </c>
      <c r="M296" s="65">
        <v>8.836760925449872E-3</v>
      </c>
      <c r="N296" s="65">
        <v>1.6066838046272492E-4</v>
      </c>
      <c r="O296" s="65">
        <v>2.5706940874035988E-3</v>
      </c>
      <c r="P296" s="65">
        <v>3.4543701799485863E-2</v>
      </c>
      <c r="Q296" s="65">
        <v>3.3097686375321338E-2</v>
      </c>
      <c r="R296" s="64">
        <v>-4.8707817892598926E-2</v>
      </c>
      <c r="S296" s="65">
        <v>4.0300245707224937E-4</v>
      </c>
      <c r="T296" s="65">
        <v>-8.6325966850828726E-4</v>
      </c>
      <c r="U296" s="65">
        <v>3.3118990469968336E-3</v>
      </c>
      <c r="V296" s="65">
        <v>1.6066838046272492E-4</v>
      </c>
      <c r="W296" s="65">
        <v>2.0527382862986264E-3</v>
      </c>
      <c r="X296" s="65">
        <v>2.5220497379596359E-2</v>
      </c>
      <c r="Y296" s="66">
        <v>1.8422272010680453E-2</v>
      </c>
    </row>
    <row r="297" spans="1:25" x14ac:dyDescent="0.35">
      <c r="A297" s="40" t="s">
        <v>359</v>
      </c>
      <c r="B297" s="64">
        <v>0.86055083444251046</v>
      </c>
      <c r="C297" s="65">
        <v>8.1908467287805879E-3</v>
      </c>
      <c r="D297" s="65">
        <v>1.3310125934268455E-3</v>
      </c>
      <c r="E297" s="65">
        <v>8.3239479881232717E-2</v>
      </c>
      <c r="F297" s="65">
        <v>0</v>
      </c>
      <c r="G297" s="65">
        <v>3.6858810279512644E-3</v>
      </c>
      <c r="H297" s="65">
        <v>1.5153066448244087E-2</v>
      </c>
      <c r="I297" s="66">
        <v>2.7848878877853998E-2</v>
      </c>
      <c r="J297" s="64">
        <v>0.75464114832535889</v>
      </c>
      <c r="K297" s="65">
        <v>1.014354066985646E-2</v>
      </c>
      <c r="L297" s="65">
        <v>2.8708133971291867E-4</v>
      </c>
      <c r="M297" s="65">
        <v>0.14526315789473684</v>
      </c>
      <c r="N297" s="65">
        <v>6.6985645933014351E-4</v>
      </c>
      <c r="O297" s="65">
        <v>1.0622009569377991E-2</v>
      </c>
      <c r="P297" s="65">
        <v>4.2679425837320574E-2</v>
      </c>
      <c r="Q297" s="65">
        <v>3.5693779904306222E-2</v>
      </c>
      <c r="R297" s="64">
        <v>-0.10590968611715157</v>
      </c>
      <c r="S297" s="65">
        <v>1.9526939410758719E-3</v>
      </c>
      <c r="T297" s="65">
        <v>-1.0439312537139269E-3</v>
      </c>
      <c r="U297" s="65">
        <v>6.2023678013504127E-2</v>
      </c>
      <c r="V297" s="65">
        <v>6.6985645933014351E-4</v>
      </c>
      <c r="W297" s="65">
        <v>6.9361285414267261E-3</v>
      </c>
      <c r="X297" s="65">
        <v>2.7526359389076487E-2</v>
      </c>
      <c r="Y297" s="66">
        <v>7.8449010264522237E-3</v>
      </c>
    </row>
    <row r="298" spans="1:25" x14ac:dyDescent="0.35">
      <c r="A298" s="40" t="s">
        <v>360</v>
      </c>
      <c r="B298" s="64">
        <v>0.68574675518870742</v>
      </c>
      <c r="C298" s="65">
        <v>1.4115676774926729E-2</v>
      </c>
      <c r="D298" s="65">
        <v>3.4691070040074167E-3</v>
      </c>
      <c r="E298" s="65">
        <v>1.770440815838268E-2</v>
      </c>
      <c r="F298" s="65">
        <v>1.7943656917279743E-4</v>
      </c>
      <c r="G298" s="65">
        <v>1.0766194150367845E-3</v>
      </c>
      <c r="H298" s="65">
        <v>1.1424128237334769E-2</v>
      </c>
      <c r="I298" s="66">
        <v>0.26628386865243137</v>
      </c>
      <c r="J298" s="64">
        <v>0.56702367531003384</v>
      </c>
      <c r="K298" s="65">
        <v>1.9052987598647125E-2</v>
      </c>
      <c r="L298" s="65">
        <v>3.213077790304397E-3</v>
      </c>
      <c r="M298" s="65">
        <v>1.7700112739571588E-2</v>
      </c>
      <c r="N298" s="65">
        <v>1.6910935738444194E-4</v>
      </c>
      <c r="O298" s="65">
        <v>3.2694475760992108E-3</v>
      </c>
      <c r="P298" s="65">
        <v>2.8297632468996619E-2</v>
      </c>
      <c r="Q298" s="65">
        <v>0.36127395715896282</v>
      </c>
      <c r="R298" s="64">
        <v>-0.11872307987867359</v>
      </c>
      <c r="S298" s="65">
        <v>4.937310823720396E-3</v>
      </c>
      <c r="T298" s="65">
        <v>-2.5602921370301976E-4</v>
      </c>
      <c r="U298" s="65">
        <v>-4.295418811091356E-6</v>
      </c>
      <c r="V298" s="65">
        <v>-1.0327211788355487E-5</v>
      </c>
      <c r="W298" s="65">
        <v>2.1928281610624264E-3</v>
      </c>
      <c r="X298" s="65">
        <v>1.687350423166185E-2</v>
      </c>
      <c r="Y298" s="66">
        <v>9.4990088506531456E-2</v>
      </c>
    </row>
    <row r="299" spans="1:25" x14ac:dyDescent="0.35">
      <c r="A299" s="40" t="s">
        <v>175</v>
      </c>
      <c r="B299" s="64">
        <v>0.95011576510208373</v>
      </c>
      <c r="C299" s="65">
        <v>8.3140391496527039E-3</v>
      </c>
      <c r="D299" s="65">
        <v>2.4205430435697748E-3</v>
      </c>
      <c r="E299" s="65">
        <v>8.1035571458640283E-3</v>
      </c>
      <c r="F299" s="65">
        <v>3.1572300568301408E-4</v>
      </c>
      <c r="G299" s="65">
        <v>1.0524100189433803E-4</v>
      </c>
      <c r="H299" s="65">
        <v>9.787413176173437E-3</v>
      </c>
      <c r="I299" s="66">
        <v>2.0837718375078931E-2</v>
      </c>
      <c r="J299" s="64">
        <v>0.91031195840554591</v>
      </c>
      <c r="K299" s="65">
        <v>4.8743500866551123E-3</v>
      </c>
      <c r="L299" s="65">
        <v>1.4081455805892548E-3</v>
      </c>
      <c r="M299" s="65">
        <v>9.2071057192374354E-3</v>
      </c>
      <c r="N299" s="65">
        <v>4.3327556325823221E-4</v>
      </c>
      <c r="O299" s="65">
        <v>1.9497400346620451E-3</v>
      </c>
      <c r="P299" s="65">
        <v>3.6611785095320627E-2</v>
      </c>
      <c r="Q299" s="65">
        <v>3.520363951473137E-2</v>
      </c>
      <c r="R299" s="64">
        <v>-3.9803806696537825E-2</v>
      </c>
      <c r="S299" s="65">
        <v>-3.4396890629975916E-3</v>
      </c>
      <c r="T299" s="65">
        <v>-1.01239746298052E-3</v>
      </c>
      <c r="U299" s="65">
        <v>1.1035485733734071E-3</v>
      </c>
      <c r="V299" s="65">
        <v>1.1755255757521814E-4</v>
      </c>
      <c r="W299" s="65">
        <v>1.844499032767707E-3</v>
      </c>
      <c r="X299" s="65">
        <v>2.6824371919147189E-2</v>
      </c>
      <c r="Y299" s="66">
        <v>1.4365921139652439E-2</v>
      </c>
    </row>
    <row r="300" spans="1:25" x14ac:dyDescent="0.35">
      <c r="A300" s="40" t="s">
        <v>361</v>
      </c>
      <c r="B300" s="64">
        <v>0.94635523613963035</v>
      </c>
      <c r="C300" s="65">
        <v>5.2190280629705677E-3</v>
      </c>
      <c r="D300" s="65">
        <v>1.7111567419575632E-3</v>
      </c>
      <c r="E300" s="65">
        <v>6.7590691307323749E-3</v>
      </c>
      <c r="F300" s="65">
        <v>4.2778918548939081E-4</v>
      </c>
      <c r="G300" s="65">
        <v>8.5557837097878162E-4</v>
      </c>
      <c r="H300" s="65">
        <v>1.0010266940451745E-2</v>
      </c>
      <c r="I300" s="66">
        <v>2.8661875427789186E-2</v>
      </c>
      <c r="J300" s="64">
        <v>0.84698132088058709</v>
      </c>
      <c r="K300" s="65">
        <v>1.9846564376250833E-2</v>
      </c>
      <c r="L300" s="65">
        <v>2.2515010006671113E-3</v>
      </c>
      <c r="M300" s="65">
        <v>7.6717811874583057E-3</v>
      </c>
      <c r="N300" s="65">
        <v>6.6711140760506999E-4</v>
      </c>
      <c r="O300" s="65">
        <v>3.3355570380253501E-3</v>
      </c>
      <c r="P300" s="65">
        <v>3.6774516344229485E-2</v>
      </c>
      <c r="Q300" s="65">
        <v>8.2471647765176778E-2</v>
      </c>
      <c r="R300" s="64">
        <v>-9.9373915259043266E-2</v>
      </c>
      <c r="S300" s="65">
        <v>1.4627536313280266E-2</v>
      </c>
      <c r="T300" s="65">
        <v>5.4034425870954804E-4</v>
      </c>
      <c r="U300" s="65">
        <v>9.127120567259308E-4</v>
      </c>
      <c r="V300" s="65">
        <v>2.3932222211567919E-4</v>
      </c>
      <c r="W300" s="65">
        <v>2.4799786670465685E-3</v>
      </c>
      <c r="X300" s="65">
        <v>2.6764249403777741E-2</v>
      </c>
      <c r="Y300" s="66">
        <v>5.3809772337387596E-2</v>
      </c>
    </row>
    <row r="301" spans="1:25" x14ac:dyDescent="0.35">
      <c r="A301" s="40" t="s">
        <v>176</v>
      </c>
      <c r="B301" s="64">
        <v>0.36748987325231935</v>
      </c>
      <c r="C301" s="65">
        <v>0.19557036456291652</v>
      </c>
      <c r="D301" s="65">
        <v>2.1494838625375668E-3</v>
      </c>
      <c r="E301" s="65">
        <v>2.3618188945511563E-2</v>
      </c>
      <c r="F301" s="65">
        <v>3.070691232196524E-4</v>
      </c>
      <c r="G301" s="65">
        <v>1.6202796289036979E-3</v>
      </c>
      <c r="H301" s="65">
        <v>2.082843329413302E-2</v>
      </c>
      <c r="I301" s="66">
        <v>0.38841630733045862</v>
      </c>
      <c r="J301" s="64">
        <v>0.2824747160566668</v>
      </c>
      <c r="K301" s="65">
        <v>0.18308332638572683</v>
      </c>
      <c r="L301" s="65">
        <v>1.6610123838413638E-3</v>
      </c>
      <c r="M301" s="65">
        <v>2.8384713555528476E-2</v>
      </c>
      <c r="N301" s="65">
        <v>4.8098814203900492E-4</v>
      </c>
      <c r="O301" s="65">
        <v>5.5345702210621503E-3</v>
      </c>
      <c r="P301" s="65">
        <v>3.102694174912941E-2</v>
      </c>
      <c r="Q301" s="65">
        <v>0.46735373150600595</v>
      </c>
      <c r="R301" s="64">
        <v>-8.5015157195652558E-2</v>
      </c>
      <c r="S301" s="65">
        <v>-1.2487038177189685E-2</v>
      </c>
      <c r="T301" s="65">
        <v>-4.8847147869620299E-4</v>
      </c>
      <c r="U301" s="65">
        <v>4.7665246100169131E-3</v>
      </c>
      <c r="V301" s="65">
        <v>1.7391901881935252E-4</v>
      </c>
      <c r="W301" s="65">
        <v>3.9142905921584524E-3</v>
      </c>
      <c r="X301" s="65">
        <v>1.019850845499639E-2</v>
      </c>
      <c r="Y301" s="66">
        <v>7.8937424175547333E-2</v>
      </c>
    </row>
    <row r="302" spans="1:25" x14ac:dyDescent="0.35">
      <c r="A302" s="40" t="s">
        <v>362</v>
      </c>
      <c r="B302" s="64">
        <v>0.95299692622950816</v>
      </c>
      <c r="C302" s="65">
        <v>6.6598360655737701E-3</v>
      </c>
      <c r="D302" s="65">
        <v>1.6649590163934425E-3</v>
      </c>
      <c r="E302" s="65">
        <v>8.5809426229508205E-3</v>
      </c>
      <c r="F302" s="65">
        <v>6.4036885245901635E-4</v>
      </c>
      <c r="G302" s="65">
        <v>6.4036885245901635E-4</v>
      </c>
      <c r="H302" s="65">
        <v>8.5809426229508205E-3</v>
      </c>
      <c r="I302" s="66">
        <v>2.023565573770492E-2</v>
      </c>
      <c r="J302" s="64">
        <v>0.90544771446462113</v>
      </c>
      <c r="K302" s="65">
        <v>9.768315591734503E-3</v>
      </c>
      <c r="L302" s="65">
        <v>3.7570444583594242E-4</v>
      </c>
      <c r="M302" s="65">
        <v>8.8916718847839703E-3</v>
      </c>
      <c r="N302" s="65">
        <v>3.7570444583594242E-4</v>
      </c>
      <c r="O302" s="65">
        <v>5.7608015028177834E-3</v>
      </c>
      <c r="P302" s="65">
        <v>3.2185347526612396E-2</v>
      </c>
      <c r="Q302" s="65">
        <v>3.7194740137758295E-2</v>
      </c>
      <c r="R302" s="64">
        <v>-4.7549211764887023E-2</v>
      </c>
      <c r="S302" s="65">
        <v>3.108479526160733E-3</v>
      </c>
      <c r="T302" s="65">
        <v>-1.2892545705575002E-3</v>
      </c>
      <c r="U302" s="65">
        <v>3.1072926183314982E-4</v>
      </c>
      <c r="V302" s="65">
        <v>-2.6466440662307393E-4</v>
      </c>
      <c r="W302" s="65">
        <v>5.1204326503587671E-3</v>
      </c>
      <c r="X302" s="65">
        <v>2.3604404903661575E-2</v>
      </c>
      <c r="Y302" s="66">
        <v>1.6959084400053375E-2</v>
      </c>
    </row>
    <row r="303" spans="1:25" x14ac:dyDescent="0.35">
      <c r="A303" s="40" t="s">
        <v>66</v>
      </c>
      <c r="B303" s="64">
        <v>0.93785310734463279</v>
      </c>
      <c r="C303" s="65">
        <v>9.2449922958397542E-3</v>
      </c>
      <c r="D303" s="65">
        <v>5.1361068310220854E-4</v>
      </c>
      <c r="E303" s="65">
        <v>9.7586029789419621E-3</v>
      </c>
      <c r="F303" s="65">
        <v>0</v>
      </c>
      <c r="G303" s="65">
        <v>4.1088854648176684E-3</v>
      </c>
      <c r="H303" s="65">
        <v>8.2177709296353367E-3</v>
      </c>
      <c r="I303" s="66">
        <v>3.0303030303030304E-2</v>
      </c>
      <c r="J303" s="64">
        <v>0.91476709613478691</v>
      </c>
      <c r="K303" s="65">
        <v>1.0406342913776016E-2</v>
      </c>
      <c r="L303" s="65">
        <v>0</v>
      </c>
      <c r="M303" s="65">
        <v>6.9375619425173438E-3</v>
      </c>
      <c r="N303" s="65">
        <v>0</v>
      </c>
      <c r="O303" s="65">
        <v>6.4420218037661049E-3</v>
      </c>
      <c r="P303" s="65">
        <v>1.6848364717542121E-2</v>
      </c>
      <c r="Q303" s="65">
        <v>4.4598612487611496E-2</v>
      </c>
      <c r="R303" s="64">
        <v>-2.308601120984588E-2</v>
      </c>
      <c r="S303" s="65">
        <v>1.1613506179362614E-3</v>
      </c>
      <c r="T303" s="65">
        <v>-5.1361068310220854E-4</v>
      </c>
      <c r="U303" s="65">
        <v>-2.8210410364246184E-3</v>
      </c>
      <c r="V303" s="65">
        <v>0</v>
      </c>
      <c r="W303" s="65">
        <v>2.3331363389484366E-3</v>
      </c>
      <c r="X303" s="65">
        <v>8.6305937879067839E-3</v>
      </c>
      <c r="Y303" s="66">
        <v>1.4295582184581192E-2</v>
      </c>
    </row>
    <row r="304" spans="1:25" x14ac:dyDescent="0.35">
      <c r="A304" s="40" t="s">
        <v>241</v>
      </c>
      <c r="B304" s="64">
        <v>0.90516396883892336</v>
      </c>
      <c r="C304" s="65">
        <v>1.5813779913234127E-2</v>
      </c>
      <c r="D304" s="65">
        <v>8.3966972990623693E-4</v>
      </c>
      <c r="E304" s="65">
        <v>3.3726734151233846E-2</v>
      </c>
      <c r="F304" s="65">
        <v>2.3324159164062137E-4</v>
      </c>
      <c r="G304" s="65">
        <v>3.8718104212343146E-3</v>
      </c>
      <c r="H304" s="65">
        <v>1.0775761533796707E-2</v>
      </c>
      <c r="I304" s="66">
        <v>2.9575033820030787E-2</v>
      </c>
      <c r="J304" s="64">
        <v>0.81440371708828085</v>
      </c>
      <c r="K304" s="65">
        <v>2.7620030975735673E-2</v>
      </c>
      <c r="L304" s="65">
        <v>6.8834968163827229E-4</v>
      </c>
      <c r="M304" s="65">
        <v>6.4963001204611945E-2</v>
      </c>
      <c r="N304" s="65">
        <v>8.6043710204784037E-5</v>
      </c>
      <c r="O304" s="65">
        <v>8.2171743245568751E-3</v>
      </c>
      <c r="P304" s="65">
        <v>4.1860265014627432E-2</v>
      </c>
      <c r="Q304" s="65">
        <v>4.2161418000344175E-2</v>
      </c>
      <c r="R304" s="64">
        <v>-9.0760251750642507E-2</v>
      </c>
      <c r="S304" s="65">
        <v>1.1806251062501546E-2</v>
      </c>
      <c r="T304" s="65">
        <v>-1.5132004826796464E-4</v>
      </c>
      <c r="U304" s="65">
        <v>3.1236267053378099E-2</v>
      </c>
      <c r="V304" s="65">
        <v>-1.4719788143583733E-4</v>
      </c>
      <c r="W304" s="65">
        <v>4.3453639033225605E-3</v>
      </c>
      <c r="X304" s="65">
        <v>3.1084503480830725E-2</v>
      </c>
      <c r="Y304" s="66">
        <v>1.2586384180313388E-2</v>
      </c>
    </row>
    <row r="305" spans="1:25" x14ac:dyDescent="0.35">
      <c r="A305" s="40" t="s">
        <v>279</v>
      </c>
      <c r="B305" s="64">
        <v>0.78406646391217272</v>
      </c>
      <c r="C305" s="65">
        <v>0.10674282323269788</v>
      </c>
      <c r="D305" s="65">
        <v>1.2981232846228025E-3</v>
      </c>
      <c r="E305" s="65">
        <v>3.5976559602403382E-2</v>
      </c>
      <c r="F305" s="65">
        <v>7.4178473407017289E-5</v>
      </c>
      <c r="G305" s="65">
        <v>1.6615978043171872E-2</v>
      </c>
      <c r="H305" s="65">
        <v>2.2735702099250799E-2</v>
      </c>
      <c r="I305" s="66">
        <v>3.249017135227357E-2</v>
      </c>
      <c r="J305" s="64">
        <v>0.61032751613674396</v>
      </c>
      <c r="K305" s="65">
        <v>0.17332058331341144</v>
      </c>
      <c r="L305" s="65">
        <v>1.1270106895256309E-3</v>
      </c>
      <c r="M305" s="65">
        <v>5.4130664936306819E-2</v>
      </c>
      <c r="N305" s="65">
        <v>2.0491103445920562E-4</v>
      </c>
      <c r="O305" s="65">
        <v>2.7560534134763157E-2</v>
      </c>
      <c r="P305" s="65">
        <v>6.7620641371537851E-2</v>
      </c>
      <c r="Q305" s="65">
        <v>6.5708138383251943E-2</v>
      </c>
      <c r="R305" s="64">
        <v>-0.17373894777542875</v>
      </c>
      <c r="S305" s="65">
        <v>6.6577760080713561E-2</v>
      </c>
      <c r="T305" s="65">
        <v>-1.7111259509717158E-4</v>
      </c>
      <c r="U305" s="65">
        <v>1.8154105333903436E-2</v>
      </c>
      <c r="V305" s="65">
        <v>1.3073256105218832E-4</v>
      </c>
      <c r="W305" s="65">
        <v>1.0944556091591284E-2</v>
      </c>
      <c r="X305" s="65">
        <v>4.4884939272287053E-2</v>
      </c>
      <c r="Y305" s="66">
        <v>3.3217967030978374E-2</v>
      </c>
    </row>
    <row r="306" spans="1:25" x14ac:dyDescent="0.35">
      <c r="A306" s="40" t="s">
        <v>242</v>
      </c>
      <c r="B306" s="64">
        <v>0.9224582701062215</v>
      </c>
      <c r="C306" s="65">
        <v>6.6767830045523519E-3</v>
      </c>
      <c r="D306" s="65">
        <v>1.3657056145675265E-3</v>
      </c>
      <c r="E306" s="65">
        <v>3.2321699544764798E-2</v>
      </c>
      <c r="F306" s="65">
        <v>0</v>
      </c>
      <c r="G306" s="65">
        <v>1.5174506828528073E-3</v>
      </c>
      <c r="H306" s="65">
        <v>1.7147192716236721E-2</v>
      </c>
      <c r="I306" s="66">
        <v>1.8512898330804248E-2</v>
      </c>
      <c r="J306" s="64">
        <v>0.85740172846389739</v>
      </c>
      <c r="K306" s="65">
        <v>9.0604962364092562E-3</v>
      </c>
      <c r="L306" s="65">
        <v>4.181767493727349E-4</v>
      </c>
      <c r="M306" s="65">
        <v>4.3350989684973515E-2</v>
      </c>
      <c r="N306" s="65">
        <v>0</v>
      </c>
      <c r="O306" s="65">
        <v>6.1332589908001112E-3</v>
      </c>
      <c r="P306" s="65">
        <v>4.7532757178700862E-2</v>
      </c>
      <c r="Q306" s="65">
        <v>3.6102592695846113E-2</v>
      </c>
      <c r="R306" s="64">
        <v>-6.5056541642324106E-2</v>
      </c>
      <c r="S306" s="65">
        <v>2.3837132318569043E-3</v>
      </c>
      <c r="T306" s="65">
        <v>-9.4752886519479157E-4</v>
      </c>
      <c r="U306" s="65">
        <v>1.1029290140208717E-2</v>
      </c>
      <c r="V306" s="65">
        <v>0</v>
      </c>
      <c r="W306" s="65">
        <v>4.6158083079473038E-3</v>
      </c>
      <c r="X306" s="65">
        <v>3.038556446246414E-2</v>
      </c>
      <c r="Y306" s="66">
        <v>1.7589694365041864E-2</v>
      </c>
    </row>
    <row r="307" spans="1:25" x14ac:dyDescent="0.35">
      <c r="A307" s="40" t="s">
        <v>363</v>
      </c>
      <c r="B307" s="64">
        <v>0.93493741907639194</v>
      </c>
      <c r="C307" s="65">
        <v>6.0422960725075529E-3</v>
      </c>
      <c r="D307" s="65">
        <v>2.4816573154941737E-3</v>
      </c>
      <c r="E307" s="65">
        <v>1.985325852395339E-2</v>
      </c>
      <c r="F307" s="65">
        <v>0</v>
      </c>
      <c r="G307" s="65">
        <v>1.294777729823047E-3</v>
      </c>
      <c r="H307" s="65">
        <v>1.0466119982736296E-2</v>
      </c>
      <c r="I307" s="66">
        <v>2.4924471299093656E-2</v>
      </c>
      <c r="J307" s="64">
        <v>0.87432856998074393</v>
      </c>
      <c r="K307" s="65">
        <v>1.3783318131144218E-2</v>
      </c>
      <c r="L307" s="65">
        <v>1.7229147663930273E-3</v>
      </c>
      <c r="M307" s="65">
        <v>1.996554170467214E-2</v>
      </c>
      <c r="N307" s="65">
        <v>1.3175230566534915E-3</v>
      </c>
      <c r="O307" s="65">
        <v>3.7498733150907065E-3</v>
      </c>
      <c r="P307" s="65">
        <v>4.2160737812911728E-2</v>
      </c>
      <c r="Q307" s="65">
        <v>4.29715212323908E-2</v>
      </c>
      <c r="R307" s="64">
        <v>-6.060884909564801E-2</v>
      </c>
      <c r="S307" s="65">
        <v>7.7410220586366651E-3</v>
      </c>
      <c r="T307" s="65">
        <v>-7.5874254910114646E-4</v>
      </c>
      <c r="U307" s="65">
        <v>1.1228318071875021E-4</v>
      </c>
      <c r="V307" s="65">
        <v>1.3175230566534915E-3</v>
      </c>
      <c r="W307" s="65">
        <v>2.4550955852676594E-3</v>
      </c>
      <c r="X307" s="65">
        <v>3.169461783017543E-2</v>
      </c>
      <c r="Y307" s="66">
        <v>1.8047049933297143E-2</v>
      </c>
    </row>
    <row r="308" spans="1:25" x14ac:dyDescent="0.35">
      <c r="A308" s="40" t="s">
        <v>243</v>
      </c>
      <c r="B308" s="64">
        <v>0.89353870547596126</v>
      </c>
      <c r="C308" s="65">
        <v>7.7580836966985676E-3</v>
      </c>
      <c r="D308" s="65">
        <v>3.397700889065066E-4</v>
      </c>
      <c r="E308" s="65">
        <v>5.8893482077127808E-2</v>
      </c>
      <c r="F308" s="65">
        <v>3.397700889065066E-4</v>
      </c>
      <c r="G308" s="65">
        <v>2.9446741038563905E-3</v>
      </c>
      <c r="H308" s="65">
        <v>1.63655926156634E-2</v>
      </c>
      <c r="I308" s="66">
        <v>1.9819921852879552E-2</v>
      </c>
      <c r="J308" s="64">
        <v>0.80917925425161086</v>
      </c>
      <c r="K308" s="65">
        <v>1.2622794972008028E-2</v>
      </c>
      <c r="L308" s="65">
        <v>1.0563008344776593E-4</v>
      </c>
      <c r="M308" s="65">
        <v>8.9627125805429392E-2</v>
      </c>
      <c r="N308" s="65">
        <v>2.6407520861941483E-4</v>
      </c>
      <c r="O308" s="65">
        <v>6.2849899651420725E-3</v>
      </c>
      <c r="P308" s="65">
        <v>4.563219604943488E-2</v>
      </c>
      <c r="Q308" s="65">
        <v>3.6283933664307592E-2</v>
      </c>
      <c r="R308" s="64">
        <v>-8.4359451224350401E-2</v>
      </c>
      <c r="S308" s="65">
        <v>4.86471127530946E-3</v>
      </c>
      <c r="T308" s="65">
        <v>-2.3414000545874067E-4</v>
      </c>
      <c r="U308" s="65">
        <v>3.0733643728301584E-2</v>
      </c>
      <c r="V308" s="65">
        <v>-7.5694880287091766E-5</v>
      </c>
      <c r="W308" s="65">
        <v>3.340315861285682E-3</v>
      </c>
      <c r="X308" s="65">
        <v>2.9266603433771479E-2</v>
      </c>
      <c r="Y308" s="66">
        <v>1.646401181142804E-2</v>
      </c>
    </row>
    <row r="309" spans="1:25" x14ac:dyDescent="0.35">
      <c r="A309" s="40" t="s">
        <v>155</v>
      </c>
      <c r="B309" s="64">
        <v>0.84636264929424543</v>
      </c>
      <c r="C309" s="65">
        <v>2.5244299674267102E-2</v>
      </c>
      <c r="D309" s="65">
        <v>3.2573289902280132E-3</v>
      </c>
      <c r="E309" s="65">
        <v>5.1574375678610208E-2</v>
      </c>
      <c r="F309" s="65">
        <v>2.714440825190011E-4</v>
      </c>
      <c r="G309" s="65">
        <v>2.985884907709012E-3</v>
      </c>
      <c r="H309" s="65">
        <v>2.1172638436482084E-2</v>
      </c>
      <c r="I309" s="66">
        <v>4.9131378935939198E-2</v>
      </c>
      <c r="J309" s="64">
        <v>0.7376467376467376</v>
      </c>
      <c r="K309" s="65">
        <v>3.0576030576030575E-2</v>
      </c>
      <c r="L309" s="65">
        <v>5.4600054600054604E-4</v>
      </c>
      <c r="M309" s="65">
        <v>0.12039312039312039</v>
      </c>
      <c r="N309" s="65">
        <v>0</v>
      </c>
      <c r="O309" s="65">
        <v>8.7360087360087366E-3</v>
      </c>
      <c r="P309" s="65">
        <v>4.531804531804532E-2</v>
      </c>
      <c r="Q309" s="65">
        <v>5.6784056784056784E-2</v>
      </c>
      <c r="R309" s="64">
        <v>-0.10871591164750782</v>
      </c>
      <c r="S309" s="65">
        <v>5.3317309017634727E-3</v>
      </c>
      <c r="T309" s="65">
        <v>-2.7113284442274671E-3</v>
      </c>
      <c r="U309" s="65">
        <v>6.8818744714510188E-2</v>
      </c>
      <c r="V309" s="65">
        <v>-2.714440825190011E-4</v>
      </c>
      <c r="W309" s="65">
        <v>5.750123828299725E-3</v>
      </c>
      <c r="X309" s="65">
        <v>2.4145406881563237E-2</v>
      </c>
      <c r="Y309" s="66">
        <v>7.6526778481175867E-3</v>
      </c>
    </row>
    <row r="310" spans="1:25" x14ac:dyDescent="0.35">
      <c r="A310" s="40" t="s">
        <v>364</v>
      </c>
      <c r="B310" s="64">
        <v>0.95994644650228722</v>
      </c>
      <c r="C310" s="65">
        <v>4.2396519022648666E-3</v>
      </c>
      <c r="D310" s="65">
        <v>3.3470936070512103E-4</v>
      </c>
      <c r="E310" s="65">
        <v>9.3718620997433888E-3</v>
      </c>
      <c r="F310" s="65">
        <v>8.9255829521365615E-4</v>
      </c>
      <c r="G310" s="65">
        <v>8.9255829521365615E-4</v>
      </c>
      <c r="H310" s="65">
        <v>1.1491688050875823E-2</v>
      </c>
      <c r="I310" s="66">
        <v>1.2830525493696307E-2</v>
      </c>
      <c r="J310" s="64">
        <v>0.9118307149727477</v>
      </c>
      <c r="K310" s="65">
        <v>8.442876990488405E-3</v>
      </c>
      <c r="L310" s="65">
        <v>5.3435930319546861E-4</v>
      </c>
      <c r="M310" s="65">
        <v>1.0473442342631185E-2</v>
      </c>
      <c r="N310" s="65">
        <v>2.1374372127818745E-4</v>
      </c>
      <c r="O310" s="65">
        <v>4.1680025649246553E-3</v>
      </c>
      <c r="P310" s="65">
        <v>3.729827936304371E-2</v>
      </c>
      <c r="Q310" s="65">
        <v>2.7038580741690712E-2</v>
      </c>
      <c r="R310" s="64">
        <v>-4.8115731529539518E-2</v>
      </c>
      <c r="S310" s="65">
        <v>4.2032250882235384E-3</v>
      </c>
      <c r="T310" s="65">
        <v>1.9964994249034758E-4</v>
      </c>
      <c r="U310" s="65">
        <v>1.1015802428877963E-3</v>
      </c>
      <c r="V310" s="65">
        <v>-6.7881457393546873E-4</v>
      </c>
      <c r="W310" s="65">
        <v>3.2754442697109989E-3</v>
      </c>
      <c r="X310" s="65">
        <v>2.5806591312167886E-2</v>
      </c>
      <c r="Y310" s="66">
        <v>1.4208055247994405E-2</v>
      </c>
    </row>
    <row r="311" spans="1:25" x14ac:dyDescent="0.35">
      <c r="A311" s="40" t="s">
        <v>129</v>
      </c>
      <c r="B311" s="64">
        <v>0.93015159207949516</v>
      </c>
      <c r="C311" s="65">
        <v>1.1387538986001306E-2</v>
      </c>
      <c r="D311" s="65">
        <v>5.0772466816566329E-4</v>
      </c>
      <c r="E311" s="65">
        <v>1.9148473199390729E-2</v>
      </c>
      <c r="F311" s="65">
        <v>2.9012838180895046E-4</v>
      </c>
      <c r="G311" s="65">
        <v>1.52317400449699E-3</v>
      </c>
      <c r="H311" s="65">
        <v>1.1242474795096831E-2</v>
      </c>
      <c r="I311" s="66">
        <v>2.5748893885544355E-2</v>
      </c>
      <c r="J311" s="64">
        <v>0.85758718814108925</v>
      </c>
      <c r="K311" s="65">
        <v>1.6742770167427701E-2</v>
      </c>
      <c r="L311" s="65">
        <v>5.2941565746806966E-4</v>
      </c>
      <c r="M311" s="65">
        <v>2.1573688041823837E-2</v>
      </c>
      <c r="N311" s="65">
        <v>3.3088478591754349E-4</v>
      </c>
      <c r="O311" s="65">
        <v>7.0809344186354315E-3</v>
      </c>
      <c r="P311" s="65">
        <v>2.9845807689762426E-2</v>
      </c>
      <c r="Q311" s="65">
        <v>6.6309311097875717E-2</v>
      </c>
      <c r="R311" s="64">
        <v>-7.2564403938405908E-2</v>
      </c>
      <c r="S311" s="65">
        <v>5.355231181426395E-3</v>
      </c>
      <c r="T311" s="65">
        <v>2.1690989302406371E-5</v>
      </c>
      <c r="U311" s="65">
        <v>2.4252148424331078E-3</v>
      </c>
      <c r="V311" s="65">
        <v>4.0756404108593025E-5</v>
      </c>
      <c r="W311" s="65">
        <v>5.5577604141384416E-3</v>
      </c>
      <c r="X311" s="65">
        <v>1.8603332894665595E-2</v>
      </c>
      <c r="Y311" s="66">
        <v>4.0560417212331362E-2</v>
      </c>
    </row>
    <row r="312" spans="1:25" x14ac:dyDescent="0.35">
      <c r="A312" s="40" t="s">
        <v>89</v>
      </c>
      <c r="B312" s="64">
        <v>0.9635676016388276</v>
      </c>
      <c r="C312" s="65">
        <v>5.9880239520958087E-3</v>
      </c>
      <c r="D312" s="65">
        <v>5.6728647967223451E-4</v>
      </c>
      <c r="E312" s="65">
        <v>6.8704695871415061E-3</v>
      </c>
      <c r="F312" s="65">
        <v>6.3031831074692721E-5</v>
      </c>
      <c r="G312" s="65">
        <v>2.0170185943901671E-3</v>
      </c>
      <c r="H312" s="65">
        <v>1.0022061140876143E-2</v>
      </c>
      <c r="I312" s="66">
        <v>1.090450677592184E-2</v>
      </c>
      <c r="J312" s="64">
        <v>0.92078861409239388</v>
      </c>
      <c r="K312" s="65">
        <v>5.3663089127391509E-3</v>
      </c>
      <c r="L312" s="65">
        <v>8.1661222585160986E-4</v>
      </c>
      <c r="M312" s="65">
        <v>9.857676154923006E-3</v>
      </c>
      <c r="N312" s="65">
        <v>1.1665888940737284E-4</v>
      </c>
      <c r="O312" s="65">
        <v>3.2664489034064394E-3</v>
      </c>
      <c r="P312" s="65">
        <v>3.7855809612692484E-2</v>
      </c>
      <c r="Q312" s="65">
        <v>2.1931871208586095E-2</v>
      </c>
      <c r="R312" s="64">
        <v>-4.2778987546433722E-2</v>
      </c>
      <c r="S312" s="65">
        <v>-6.217150393566578E-4</v>
      </c>
      <c r="T312" s="65">
        <v>2.4932574617937534E-4</v>
      </c>
      <c r="U312" s="65">
        <v>2.9872065677814998E-3</v>
      </c>
      <c r="V312" s="65">
        <v>5.3627058332680124E-5</v>
      </c>
      <c r="W312" s="65">
        <v>1.2494303090162724E-3</v>
      </c>
      <c r="X312" s="65">
        <v>2.7833748471816341E-2</v>
      </c>
      <c r="Y312" s="66">
        <v>1.1027364432664255E-2</v>
      </c>
    </row>
    <row r="313" spans="1:25" x14ac:dyDescent="0.35">
      <c r="A313" s="40" t="s">
        <v>90</v>
      </c>
      <c r="B313" s="64">
        <v>0.84513369366789559</v>
      </c>
      <c r="C313" s="65">
        <v>4.5262555034542004E-2</v>
      </c>
      <c r="D313" s="65">
        <v>1.9329204996957441E-3</v>
      </c>
      <c r="E313" s="65">
        <v>9.7719869706840382E-3</v>
      </c>
      <c r="F313" s="65">
        <v>3.2215341661595733E-4</v>
      </c>
      <c r="G313" s="65">
        <v>1.5517056233668612E-2</v>
      </c>
      <c r="H313" s="65">
        <v>2.7329348176253713E-2</v>
      </c>
      <c r="I313" s="66">
        <v>5.4730286000644307E-2</v>
      </c>
      <c r="J313" s="64">
        <v>0.72932938324804741</v>
      </c>
      <c r="K313" s="65">
        <v>8.0915028279019655E-2</v>
      </c>
      <c r="L313" s="65">
        <v>1.5822784810126582E-3</v>
      </c>
      <c r="M313" s="65">
        <v>1.2287907352545112E-2</v>
      </c>
      <c r="N313" s="65">
        <v>3.1982224616213304E-4</v>
      </c>
      <c r="O313" s="65">
        <v>2.2842041475895504E-2</v>
      </c>
      <c r="P313" s="65">
        <v>7.3323458120118506E-2</v>
      </c>
      <c r="Q313" s="65">
        <v>7.9400080797199027E-2</v>
      </c>
      <c r="R313" s="64">
        <v>-0.11580431041984818</v>
      </c>
      <c r="S313" s="65">
        <v>3.565247324447765E-2</v>
      </c>
      <c r="T313" s="65">
        <v>-3.5064201868308586E-4</v>
      </c>
      <c r="U313" s="65">
        <v>2.5159203818610736E-3</v>
      </c>
      <c r="V313" s="65">
        <v>-2.3311704538242885E-6</v>
      </c>
      <c r="W313" s="65">
        <v>7.3249852422268922E-3</v>
      </c>
      <c r="X313" s="65">
        <v>4.5994109943864797E-2</v>
      </c>
      <c r="Y313" s="66">
        <v>2.466979479655472E-2</v>
      </c>
    </row>
    <row r="314" spans="1:25" x14ac:dyDescent="0.35">
      <c r="A314" s="40" t="s">
        <v>365</v>
      </c>
      <c r="B314" s="64">
        <v>0.95544739797828526</v>
      </c>
      <c r="C314" s="65">
        <v>6.4894546362161487E-3</v>
      </c>
      <c r="D314" s="65">
        <v>8.7358043179832767E-4</v>
      </c>
      <c r="E314" s="65">
        <v>5.241482590789966E-3</v>
      </c>
      <c r="F314" s="65">
        <v>0</v>
      </c>
      <c r="G314" s="65">
        <v>4.9918881817047301E-4</v>
      </c>
      <c r="H314" s="65">
        <v>1.2354923249719206E-2</v>
      </c>
      <c r="I314" s="66">
        <v>1.9093972295020592E-2</v>
      </c>
      <c r="J314" s="64">
        <v>0.90612345073015099</v>
      </c>
      <c r="K314" s="65">
        <v>1.2394158792489876E-2</v>
      </c>
      <c r="L314" s="65">
        <v>4.9085777395999508E-4</v>
      </c>
      <c r="M314" s="65">
        <v>5.2767210700699471E-3</v>
      </c>
      <c r="N314" s="65">
        <v>6.1357221744999383E-4</v>
      </c>
      <c r="O314" s="65">
        <v>4.6631488526199536E-3</v>
      </c>
      <c r="P314" s="65">
        <v>3.4482758620689655E-2</v>
      </c>
      <c r="Q314" s="65">
        <v>3.595533194256964E-2</v>
      </c>
      <c r="R314" s="64">
        <v>-4.932394724813427E-2</v>
      </c>
      <c r="S314" s="65">
        <v>5.9047041562737277E-3</v>
      </c>
      <c r="T314" s="65">
        <v>-3.8272265783833258E-4</v>
      </c>
      <c r="U314" s="65">
        <v>3.523847927998109E-5</v>
      </c>
      <c r="V314" s="65">
        <v>6.1357221744999383E-4</v>
      </c>
      <c r="W314" s="65">
        <v>4.163960034449481E-3</v>
      </c>
      <c r="X314" s="65">
        <v>2.2127835370970447E-2</v>
      </c>
      <c r="Y314" s="66">
        <v>1.6861359647549048E-2</v>
      </c>
    </row>
    <row r="315" spans="1:25" x14ac:dyDescent="0.35">
      <c r="A315" s="40" t="s">
        <v>244</v>
      </c>
      <c r="B315" s="64">
        <v>0.92835192154967028</v>
      </c>
      <c r="C315" s="65">
        <v>1.0600462691205414E-2</v>
      </c>
      <c r="D315" s="65">
        <v>9.3228824971513418E-4</v>
      </c>
      <c r="E315" s="65">
        <v>2.7105417630606678E-2</v>
      </c>
      <c r="F315" s="65">
        <v>3.4529194433893859E-5</v>
      </c>
      <c r="G315" s="65">
        <v>1.691930527260799E-3</v>
      </c>
      <c r="H315" s="65">
        <v>1.0496875107903732E-2</v>
      </c>
      <c r="I315" s="66">
        <v>2.0786575049204101E-2</v>
      </c>
      <c r="J315" s="64">
        <v>0.85996426520324165</v>
      </c>
      <c r="K315" s="65">
        <v>2.3163805755854763E-2</v>
      </c>
      <c r="L315" s="65">
        <v>4.1477889094505773E-4</v>
      </c>
      <c r="M315" s="65">
        <v>4.1063110203560717E-2</v>
      </c>
      <c r="N315" s="65">
        <v>9.5718205602705631E-5</v>
      </c>
      <c r="O315" s="65">
        <v>5.3602195137515156E-3</v>
      </c>
      <c r="P315" s="65">
        <v>3.0023610490715336E-2</v>
      </c>
      <c r="Q315" s="65">
        <v>3.9914491736328252E-2</v>
      </c>
      <c r="R315" s="64">
        <v>-6.8387656346428627E-2</v>
      </c>
      <c r="S315" s="65">
        <v>1.2563343064649349E-2</v>
      </c>
      <c r="T315" s="65">
        <v>-5.1750935877007645E-4</v>
      </c>
      <c r="U315" s="65">
        <v>1.3957692572954039E-2</v>
      </c>
      <c r="V315" s="65">
        <v>6.1189011168811766E-5</v>
      </c>
      <c r="W315" s="65">
        <v>3.6682889864907168E-3</v>
      </c>
      <c r="X315" s="65">
        <v>1.9526735382811605E-2</v>
      </c>
      <c r="Y315" s="66">
        <v>1.9127916687124151E-2</v>
      </c>
    </row>
    <row r="316" spans="1:25" x14ac:dyDescent="0.35">
      <c r="A316" s="40" t="s">
        <v>97</v>
      </c>
      <c r="B316" s="64">
        <v>0.8442643707267663</v>
      </c>
      <c r="C316" s="65">
        <v>3.5705241833375541E-2</v>
      </c>
      <c r="D316" s="65">
        <v>4.051658647758926E-3</v>
      </c>
      <c r="E316" s="65">
        <v>7.5968599645479867E-3</v>
      </c>
      <c r="F316" s="65">
        <v>2.5322866548493288E-4</v>
      </c>
      <c r="G316" s="65">
        <v>4.7860217776652315E-2</v>
      </c>
      <c r="H316" s="65">
        <v>3.0387439858191947E-2</v>
      </c>
      <c r="I316" s="66">
        <v>2.9880982527222082E-2</v>
      </c>
      <c r="J316" s="64">
        <v>0.74247144340602289</v>
      </c>
      <c r="K316" s="65">
        <v>4.1744548286604365E-2</v>
      </c>
      <c r="L316" s="65">
        <v>4.9844236760124613E-3</v>
      </c>
      <c r="M316" s="65">
        <v>1.0176531671858774E-2</v>
      </c>
      <c r="N316" s="65">
        <v>0</v>
      </c>
      <c r="O316" s="65">
        <v>3.9460020768431983E-2</v>
      </c>
      <c r="P316" s="65">
        <v>0.12938733125649013</v>
      </c>
      <c r="Q316" s="65">
        <v>3.1775700934579439E-2</v>
      </c>
      <c r="R316" s="64">
        <v>-0.10179292732074341</v>
      </c>
      <c r="S316" s="65">
        <v>6.0393064532288238E-3</v>
      </c>
      <c r="T316" s="65">
        <v>9.3276502825353526E-4</v>
      </c>
      <c r="U316" s="65">
        <v>2.5796717073107876E-3</v>
      </c>
      <c r="V316" s="65">
        <v>-2.5322866548493288E-4</v>
      </c>
      <c r="W316" s="65">
        <v>-8.4001970082203323E-3</v>
      </c>
      <c r="X316" s="65">
        <v>9.8999891398298179E-2</v>
      </c>
      <c r="Y316" s="66">
        <v>1.8947184073573563E-3</v>
      </c>
    </row>
    <row r="317" spans="1:25" x14ac:dyDescent="0.35">
      <c r="A317" s="40" t="s">
        <v>177</v>
      </c>
      <c r="B317" s="64">
        <v>0.94639175257731956</v>
      </c>
      <c r="C317" s="65">
        <v>1.2371134020618556E-2</v>
      </c>
      <c r="D317" s="65">
        <v>1.0309278350515464E-2</v>
      </c>
      <c r="E317" s="65">
        <v>2.0618556701030928E-3</v>
      </c>
      <c r="F317" s="65">
        <v>0</v>
      </c>
      <c r="G317" s="65">
        <v>0</v>
      </c>
      <c r="H317" s="65">
        <v>1.6494845360824743E-2</v>
      </c>
      <c r="I317" s="66">
        <v>1.2371134020618556E-2</v>
      </c>
      <c r="J317" s="64">
        <v>0.9002123142250531</v>
      </c>
      <c r="K317" s="65">
        <v>8.4925690021231421E-3</v>
      </c>
      <c r="L317" s="65">
        <v>1.0615711252653927E-2</v>
      </c>
      <c r="M317" s="65">
        <v>1.6985138004246284E-2</v>
      </c>
      <c r="N317" s="65">
        <v>0</v>
      </c>
      <c r="O317" s="65">
        <v>0</v>
      </c>
      <c r="P317" s="65">
        <v>4.4585987261146494E-2</v>
      </c>
      <c r="Q317" s="65">
        <v>1.9108280254777069E-2</v>
      </c>
      <c r="R317" s="64">
        <v>-4.6179438352266455E-2</v>
      </c>
      <c r="S317" s="65">
        <v>-3.878565018495414E-3</v>
      </c>
      <c r="T317" s="65">
        <v>3.0643290213846347E-4</v>
      </c>
      <c r="U317" s="65">
        <v>1.4923282334143192E-2</v>
      </c>
      <c r="V317" s="65">
        <v>0</v>
      </c>
      <c r="W317" s="65">
        <v>0</v>
      </c>
      <c r="X317" s="65">
        <v>2.8091141900321751E-2</v>
      </c>
      <c r="Y317" s="66">
        <v>6.7371462341585132E-3</v>
      </c>
    </row>
    <row r="318" spans="1:25" x14ac:dyDescent="0.35">
      <c r="A318" s="40" t="s">
        <v>130</v>
      </c>
      <c r="B318" s="64">
        <v>0.95349219391947415</v>
      </c>
      <c r="C318" s="65">
        <v>4.4371405094494661E-3</v>
      </c>
      <c r="D318" s="65">
        <v>6.5735414954806899E-4</v>
      </c>
      <c r="E318" s="65">
        <v>1.2325390304026294E-2</v>
      </c>
      <c r="F318" s="65">
        <v>0</v>
      </c>
      <c r="G318" s="65">
        <v>1.314708299096138E-3</v>
      </c>
      <c r="H318" s="65">
        <v>9.3672966310599844E-3</v>
      </c>
      <c r="I318" s="66">
        <v>1.8405916187345932E-2</v>
      </c>
      <c r="J318" s="64">
        <v>0.89983254681077784</v>
      </c>
      <c r="K318" s="65">
        <v>6.5458973968640583E-3</v>
      </c>
      <c r="L318" s="65">
        <v>6.089206880803775E-4</v>
      </c>
      <c r="M318" s="65">
        <v>1.7963160298371136E-2</v>
      </c>
      <c r="N318" s="65">
        <v>0</v>
      </c>
      <c r="O318" s="65">
        <v>4.1102146445425487E-3</v>
      </c>
      <c r="P318" s="65">
        <v>2.9837113715938498E-2</v>
      </c>
      <c r="Q318" s="65">
        <v>4.110214644542548E-2</v>
      </c>
      <c r="R318" s="64">
        <v>-5.3659647108696307E-2</v>
      </c>
      <c r="S318" s="65">
        <v>2.1087568874145922E-3</v>
      </c>
      <c r="T318" s="65">
        <v>-4.8433461467691495E-5</v>
      </c>
      <c r="U318" s="65">
        <v>5.6377699943448416E-3</v>
      </c>
      <c r="V318" s="65">
        <v>0</v>
      </c>
      <c r="W318" s="65">
        <v>2.7955063454464107E-3</v>
      </c>
      <c r="X318" s="65">
        <v>2.0469817084878515E-2</v>
      </c>
      <c r="Y318" s="66">
        <v>2.2696230258079549E-2</v>
      </c>
    </row>
    <row r="319" spans="1:25" x14ac:dyDescent="0.35">
      <c r="A319" s="40" t="s">
        <v>245</v>
      </c>
      <c r="B319" s="64">
        <v>0.95294644857719024</v>
      </c>
      <c r="C319" s="65">
        <v>6.0497423257898277E-3</v>
      </c>
      <c r="D319" s="65">
        <v>1.9045485099708716E-3</v>
      </c>
      <c r="E319" s="65">
        <v>8.2903876316379119E-3</v>
      </c>
      <c r="F319" s="65">
        <v>0</v>
      </c>
      <c r="G319" s="65">
        <v>8.9625812233923372E-4</v>
      </c>
      <c r="H319" s="65">
        <v>1.1651355590410037E-2</v>
      </c>
      <c r="I319" s="66">
        <v>1.8261259242661886E-2</v>
      </c>
      <c r="J319" s="64">
        <v>0.88375150651911905</v>
      </c>
      <c r="K319" s="65">
        <v>1.0627807603812862E-2</v>
      </c>
      <c r="L319" s="65">
        <v>1.2052152952777473E-3</v>
      </c>
      <c r="M319" s="65">
        <v>1.1066067711186589E-2</v>
      </c>
      <c r="N319" s="65">
        <v>1.0956502684343158E-4</v>
      </c>
      <c r="O319" s="65">
        <v>7.1217267448230523E-3</v>
      </c>
      <c r="P319" s="65">
        <v>4.2182535334721154E-2</v>
      </c>
      <c r="Q319" s="65">
        <v>4.3935575764216063E-2</v>
      </c>
      <c r="R319" s="64">
        <v>-6.9194942058071196E-2</v>
      </c>
      <c r="S319" s="65">
        <v>4.5780652780230344E-3</v>
      </c>
      <c r="T319" s="65">
        <v>-6.9933321469312429E-4</v>
      </c>
      <c r="U319" s="65">
        <v>2.7756800795486775E-3</v>
      </c>
      <c r="V319" s="65">
        <v>1.0956502684343158E-4</v>
      </c>
      <c r="W319" s="65">
        <v>6.2254686224838185E-3</v>
      </c>
      <c r="X319" s="65">
        <v>3.0531179744311118E-2</v>
      </c>
      <c r="Y319" s="66">
        <v>2.5674316521554177E-2</v>
      </c>
    </row>
    <row r="320" spans="1:25" x14ac:dyDescent="0.35">
      <c r="A320" s="40" t="s">
        <v>37</v>
      </c>
      <c r="B320" s="64">
        <v>0.94008986520219673</v>
      </c>
      <c r="C320" s="65">
        <v>1.8971542685971045E-2</v>
      </c>
      <c r="D320" s="65">
        <v>1.4977533699450823E-3</v>
      </c>
      <c r="E320" s="65">
        <v>4.992511233150275E-3</v>
      </c>
      <c r="F320" s="65">
        <v>0</v>
      </c>
      <c r="G320" s="65">
        <v>1.99700449326011E-3</v>
      </c>
      <c r="H320" s="65">
        <v>1.1982026959560658E-2</v>
      </c>
      <c r="I320" s="66">
        <v>2.0469296055916127E-2</v>
      </c>
      <c r="J320" s="64">
        <v>0.89608801955990225</v>
      </c>
      <c r="K320" s="65">
        <v>3.0154849225753871E-2</v>
      </c>
      <c r="L320" s="65">
        <v>1.2224938875305623E-3</v>
      </c>
      <c r="M320" s="65">
        <v>6.5199674001629989E-3</v>
      </c>
      <c r="N320" s="65">
        <v>0</v>
      </c>
      <c r="O320" s="65">
        <v>6.5199674001629989E-3</v>
      </c>
      <c r="P320" s="65">
        <v>3.2599837000814993E-2</v>
      </c>
      <c r="Q320" s="65">
        <v>2.6894865525672371E-2</v>
      </c>
      <c r="R320" s="64">
        <v>-4.4001845642294479E-2</v>
      </c>
      <c r="S320" s="65">
        <v>1.1183306539782827E-2</v>
      </c>
      <c r="T320" s="65">
        <v>-2.7525948241451993E-4</v>
      </c>
      <c r="U320" s="65">
        <v>1.5274561670127239E-3</v>
      </c>
      <c r="V320" s="65">
        <v>0</v>
      </c>
      <c r="W320" s="65">
        <v>4.5229629069028889E-3</v>
      </c>
      <c r="X320" s="65">
        <v>2.0617810041254334E-2</v>
      </c>
      <c r="Y320" s="66">
        <v>6.4255694697562434E-3</v>
      </c>
    </row>
    <row r="321" spans="1:25" x14ac:dyDescent="0.35">
      <c r="A321" s="40" t="s">
        <v>246</v>
      </c>
      <c r="B321" s="64">
        <v>0.90657102373361675</v>
      </c>
      <c r="C321" s="65">
        <v>1.044987601842012E-2</v>
      </c>
      <c r="D321" s="65">
        <v>7.970244420828905E-4</v>
      </c>
      <c r="E321" s="65">
        <v>4.7024442082890541E-2</v>
      </c>
      <c r="F321" s="65">
        <v>0</v>
      </c>
      <c r="G321" s="65">
        <v>7.970244420828905E-4</v>
      </c>
      <c r="H321" s="65">
        <v>1.0892667375132838E-2</v>
      </c>
      <c r="I321" s="66">
        <v>2.3467941905774E-2</v>
      </c>
      <c r="J321" s="64">
        <v>0.80500807754442649</v>
      </c>
      <c r="K321" s="65">
        <v>2.730210016155089E-2</v>
      </c>
      <c r="L321" s="65">
        <v>6.462035541195477E-4</v>
      </c>
      <c r="M321" s="65">
        <v>7.95638126009693E-2</v>
      </c>
      <c r="N321" s="65">
        <v>8.0775444264943462E-5</v>
      </c>
      <c r="O321" s="65">
        <v>8.0775444264943458E-3</v>
      </c>
      <c r="P321" s="65">
        <v>3.4006462035541196E-2</v>
      </c>
      <c r="Q321" s="65">
        <v>4.5315024232633276E-2</v>
      </c>
      <c r="R321" s="64">
        <v>-0.10156294618919026</v>
      </c>
      <c r="S321" s="65">
        <v>1.685222414313077E-2</v>
      </c>
      <c r="T321" s="65">
        <v>-1.508208879633428E-4</v>
      </c>
      <c r="U321" s="65">
        <v>3.2539370518078758E-2</v>
      </c>
      <c r="V321" s="65">
        <v>8.0775444264943462E-5</v>
      </c>
      <c r="W321" s="65">
        <v>7.2805199844114552E-3</v>
      </c>
      <c r="X321" s="65">
        <v>2.311379466040836E-2</v>
      </c>
      <c r="Y321" s="66">
        <v>2.1847082326859276E-2</v>
      </c>
    </row>
    <row r="322" spans="1:25" x14ac:dyDescent="0.35">
      <c r="A322" s="40" t="s">
        <v>67</v>
      </c>
      <c r="B322" s="64">
        <v>0.97247706422018354</v>
      </c>
      <c r="C322" s="65">
        <v>9.1743119266055051E-3</v>
      </c>
      <c r="D322" s="65">
        <v>0</v>
      </c>
      <c r="E322" s="65">
        <v>9.1743119266055051E-3</v>
      </c>
      <c r="F322" s="65">
        <v>0</v>
      </c>
      <c r="G322" s="65">
        <v>0</v>
      </c>
      <c r="H322" s="65">
        <v>0</v>
      </c>
      <c r="I322" s="66">
        <v>9.1743119266055051E-3</v>
      </c>
      <c r="J322" s="64">
        <v>0.91803278688524592</v>
      </c>
      <c r="K322" s="65">
        <v>1.6393442622950821E-2</v>
      </c>
      <c r="L322" s="65">
        <v>2.34192037470726E-3</v>
      </c>
      <c r="M322" s="65">
        <v>9.3676814988290398E-3</v>
      </c>
      <c r="N322" s="65">
        <v>0</v>
      </c>
      <c r="O322" s="65">
        <v>0</v>
      </c>
      <c r="P322" s="65">
        <v>2.576112412177986E-2</v>
      </c>
      <c r="Q322" s="65">
        <v>2.8103044496487119E-2</v>
      </c>
      <c r="R322" s="64">
        <v>-5.4444277334937619E-2</v>
      </c>
      <c r="S322" s="65">
        <v>7.2191306963453154E-3</v>
      </c>
      <c r="T322" s="65">
        <v>2.34192037470726E-3</v>
      </c>
      <c r="U322" s="65">
        <v>1.9336957222353471E-4</v>
      </c>
      <c r="V322" s="65">
        <v>0</v>
      </c>
      <c r="W322" s="65">
        <v>0</v>
      </c>
      <c r="X322" s="65">
        <v>2.576112412177986E-2</v>
      </c>
      <c r="Y322" s="66">
        <v>1.8928732569881614E-2</v>
      </c>
    </row>
    <row r="323" spans="1:25" x14ac:dyDescent="0.35">
      <c r="A323" s="40" t="s">
        <v>366</v>
      </c>
      <c r="B323" s="64">
        <v>0.94205780959957575</v>
      </c>
      <c r="C323" s="65">
        <v>6.8947228851763461E-3</v>
      </c>
      <c r="D323" s="65">
        <v>5.3036329885971893E-4</v>
      </c>
      <c r="E323" s="65">
        <v>2.1479713603818614E-2</v>
      </c>
      <c r="F323" s="65">
        <v>1.3259082471492973E-4</v>
      </c>
      <c r="G323" s="65">
        <v>7.955449482895784E-4</v>
      </c>
      <c r="H323" s="65">
        <v>1.2330946698488464E-2</v>
      </c>
      <c r="I323" s="66">
        <v>1.5778308141076638E-2</v>
      </c>
      <c r="J323" s="64">
        <v>0.86599999999999999</v>
      </c>
      <c r="K323" s="65">
        <v>7.7499999999999999E-3</v>
      </c>
      <c r="L323" s="65">
        <v>0</v>
      </c>
      <c r="M323" s="65">
        <v>4.2125000000000003E-2</v>
      </c>
      <c r="N323" s="65">
        <v>6.2500000000000001E-4</v>
      </c>
      <c r="O323" s="65">
        <v>6.875E-3</v>
      </c>
      <c r="P323" s="65">
        <v>4.1750000000000002E-2</v>
      </c>
      <c r="Q323" s="65">
        <v>3.4875000000000003E-2</v>
      </c>
      <c r="R323" s="64">
        <v>-7.6057809599575754E-2</v>
      </c>
      <c r="S323" s="65">
        <v>8.5527711482365383E-4</v>
      </c>
      <c r="T323" s="65">
        <v>-5.3036329885971893E-4</v>
      </c>
      <c r="U323" s="65">
        <v>2.0645286396181389E-2</v>
      </c>
      <c r="V323" s="65">
        <v>4.9240917528507028E-4</v>
      </c>
      <c r="W323" s="65">
        <v>6.0794550517104216E-3</v>
      </c>
      <c r="X323" s="65">
        <v>2.9419053301511539E-2</v>
      </c>
      <c r="Y323" s="66">
        <v>1.9096691858923365E-2</v>
      </c>
    </row>
    <row r="324" spans="1:25" x14ac:dyDescent="0.35">
      <c r="A324" s="40" t="s">
        <v>367</v>
      </c>
      <c r="B324" s="64">
        <v>0.94790815189120903</v>
      </c>
      <c r="C324" s="65">
        <v>7.505387530653192E-3</v>
      </c>
      <c r="D324" s="65">
        <v>5.201753734116073E-4</v>
      </c>
      <c r="E324" s="65">
        <v>1.0403507468232147E-2</v>
      </c>
      <c r="F324" s="65">
        <v>1.4862153526045923E-4</v>
      </c>
      <c r="G324" s="65">
        <v>1.7834584231255109E-3</v>
      </c>
      <c r="H324" s="65">
        <v>1.2632830497139036E-2</v>
      </c>
      <c r="I324" s="66">
        <v>1.9097867280969013E-2</v>
      </c>
      <c r="J324" s="64">
        <v>0.90008473379466181</v>
      </c>
      <c r="K324" s="65">
        <v>7.6260415195593843E-3</v>
      </c>
      <c r="L324" s="65">
        <v>1.3416184154780399E-3</v>
      </c>
      <c r="M324" s="65">
        <v>1.1933342748199407E-2</v>
      </c>
      <c r="N324" s="65">
        <v>2.8244598220590313E-4</v>
      </c>
      <c r="O324" s="65">
        <v>7.4142070329049573E-3</v>
      </c>
      <c r="P324" s="65">
        <v>3.9401214517723486E-2</v>
      </c>
      <c r="Q324" s="65">
        <v>3.191639598926705E-2</v>
      </c>
      <c r="R324" s="64">
        <v>-4.7823418096547221E-2</v>
      </c>
      <c r="S324" s="65">
        <v>1.2065398890619226E-4</v>
      </c>
      <c r="T324" s="65">
        <v>8.2144304206643263E-4</v>
      </c>
      <c r="U324" s="65">
        <v>1.5298352799672597E-3</v>
      </c>
      <c r="V324" s="65">
        <v>1.338244469454439E-4</v>
      </c>
      <c r="W324" s="65">
        <v>5.6307486097794462E-3</v>
      </c>
      <c r="X324" s="65">
        <v>2.676838402058445E-2</v>
      </c>
      <c r="Y324" s="66">
        <v>1.2818528708298037E-2</v>
      </c>
    </row>
    <row r="325" spans="1:25" x14ac:dyDescent="0.35">
      <c r="A325" s="40" t="s">
        <v>247</v>
      </c>
      <c r="B325" s="64">
        <v>0.92976897160275951</v>
      </c>
      <c r="C325" s="65">
        <v>8.5833467030322474E-3</v>
      </c>
      <c r="D325" s="65">
        <v>8.8240012834910953E-4</v>
      </c>
      <c r="E325" s="65">
        <v>2.6431894753730145E-2</v>
      </c>
      <c r="F325" s="65">
        <v>0</v>
      </c>
      <c r="G325" s="65">
        <v>1.042836515321675E-3</v>
      </c>
      <c r="H325" s="65">
        <v>1.0227819669501042E-2</v>
      </c>
      <c r="I325" s="66">
        <v>2.3062730627306273E-2</v>
      </c>
      <c r="J325" s="64">
        <v>0.85725359911406418</v>
      </c>
      <c r="K325" s="65">
        <v>1.5134736064968624E-2</v>
      </c>
      <c r="L325" s="65">
        <v>7.7519379844961239E-4</v>
      </c>
      <c r="M325" s="65">
        <v>4.219269102990033E-2</v>
      </c>
      <c r="N325" s="65">
        <v>3.6913990402362495E-5</v>
      </c>
      <c r="O325" s="65">
        <v>7.2720561092654117E-3</v>
      </c>
      <c r="P325" s="65">
        <v>3.5031376891842006E-2</v>
      </c>
      <c r="Q325" s="65">
        <v>4.2303433001107421E-2</v>
      </c>
      <c r="R325" s="64">
        <v>-7.2515372488695329E-2</v>
      </c>
      <c r="S325" s="65">
        <v>6.5513893619363762E-3</v>
      </c>
      <c r="T325" s="65">
        <v>-1.0720632989949714E-4</v>
      </c>
      <c r="U325" s="65">
        <v>1.5760796276170184E-2</v>
      </c>
      <c r="V325" s="65">
        <v>3.6913990402362495E-5</v>
      </c>
      <c r="W325" s="65">
        <v>6.2292195939437365E-3</v>
      </c>
      <c r="X325" s="65">
        <v>2.4803557222340962E-2</v>
      </c>
      <c r="Y325" s="66">
        <v>1.9240702373801148E-2</v>
      </c>
    </row>
    <row r="326" spans="1:25" x14ac:dyDescent="0.35">
      <c r="A326" s="40" t="s">
        <v>178</v>
      </c>
      <c r="B326" s="64">
        <v>0.95810663764961912</v>
      </c>
      <c r="C326" s="65">
        <v>9.2491838955386287E-3</v>
      </c>
      <c r="D326" s="65">
        <v>2.176278563656148E-3</v>
      </c>
      <c r="E326" s="65">
        <v>1.632208922742111E-3</v>
      </c>
      <c r="F326" s="65">
        <v>0</v>
      </c>
      <c r="G326" s="65">
        <v>0</v>
      </c>
      <c r="H326" s="65">
        <v>1.3057671381936888E-2</v>
      </c>
      <c r="I326" s="66">
        <v>1.5778019586507073E-2</v>
      </c>
      <c r="J326" s="64">
        <v>0.92358078602620086</v>
      </c>
      <c r="K326" s="65">
        <v>3.2751091703056767E-3</v>
      </c>
      <c r="L326" s="65">
        <v>5.4585152838427945E-3</v>
      </c>
      <c r="M326" s="65">
        <v>5.4585152838427945E-4</v>
      </c>
      <c r="N326" s="65">
        <v>0</v>
      </c>
      <c r="O326" s="65">
        <v>1.0917030567685589E-2</v>
      </c>
      <c r="P326" s="65">
        <v>3.384279475982533E-2</v>
      </c>
      <c r="Q326" s="65">
        <v>2.2379912663755459E-2</v>
      </c>
      <c r="R326" s="64">
        <v>-3.4525851623418258E-2</v>
      </c>
      <c r="S326" s="65">
        <v>-5.974074725232952E-3</v>
      </c>
      <c r="T326" s="65">
        <v>3.2822367201866464E-3</v>
      </c>
      <c r="U326" s="65">
        <v>-1.0863573943578316E-3</v>
      </c>
      <c r="V326" s="65">
        <v>0</v>
      </c>
      <c r="W326" s="65">
        <v>1.0917030567685589E-2</v>
      </c>
      <c r="X326" s="65">
        <v>2.0785123377888442E-2</v>
      </c>
      <c r="Y326" s="66">
        <v>6.6018930772483858E-3</v>
      </c>
    </row>
    <row r="327" spans="1:25" x14ac:dyDescent="0.35">
      <c r="A327" s="40" t="s">
        <v>280</v>
      </c>
      <c r="B327" s="64">
        <v>0.90768591607810556</v>
      </c>
      <c r="C327" s="65">
        <v>2.3639385126713753E-2</v>
      </c>
      <c r="D327" s="65">
        <v>1.0801828001661821E-3</v>
      </c>
      <c r="E327" s="65">
        <v>3.0037390943082675E-2</v>
      </c>
      <c r="F327" s="65">
        <v>4.1545492314083919E-5</v>
      </c>
      <c r="G327" s="65">
        <v>2.2850020772746159E-3</v>
      </c>
      <c r="H327" s="65">
        <v>8.1844619858745318E-3</v>
      </c>
      <c r="I327" s="66">
        <v>2.7046115496468633E-2</v>
      </c>
      <c r="J327" s="64">
        <v>0.82860175112762002</v>
      </c>
      <c r="K327" s="65">
        <v>3.0701588143880527E-2</v>
      </c>
      <c r="L327" s="65">
        <v>9.0967668574460823E-4</v>
      </c>
      <c r="M327" s="65">
        <v>5.3140279725580865E-2</v>
      </c>
      <c r="N327" s="65">
        <v>1.516127809574347E-4</v>
      </c>
      <c r="O327" s="65">
        <v>9.8927339574726141E-3</v>
      </c>
      <c r="P327" s="65">
        <v>3.4302391691619603E-2</v>
      </c>
      <c r="Q327" s="65">
        <v>4.2299965887124286E-2</v>
      </c>
      <c r="R327" s="64">
        <v>-7.9084164950485536E-2</v>
      </c>
      <c r="S327" s="65">
        <v>7.0622030171667745E-3</v>
      </c>
      <c r="T327" s="65">
        <v>-1.7050611442157384E-4</v>
      </c>
      <c r="U327" s="65">
        <v>2.310288878249819E-2</v>
      </c>
      <c r="V327" s="65">
        <v>1.1006728864335079E-4</v>
      </c>
      <c r="W327" s="65">
        <v>7.6077318801979982E-3</v>
      </c>
      <c r="X327" s="65">
        <v>2.6117929705745072E-2</v>
      </c>
      <c r="Y327" s="66">
        <v>1.5253850390655653E-2</v>
      </c>
    </row>
    <row r="328" spans="1:25" x14ac:dyDescent="0.35">
      <c r="A328" s="40" t="s">
        <v>248</v>
      </c>
      <c r="B328" s="64">
        <v>0.68739279588336188</v>
      </c>
      <c r="C328" s="65">
        <v>5.7049082992479218E-2</v>
      </c>
      <c r="D328" s="65">
        <v>1.0885341074020319E-3</v>
      </c>
      <c r="E328" s="65">
        <v>9.6219817917931119E-2</v>
      </c>
      <c r="F328" s="65">
        <v>5.112811716585301E-4</v>
      </c>
      <c r="G328" s="65">
        <v>4.4860799577780709E-3</v>
      </c>
      <c r="H328" s="65">
        <v>1.6690856313497822E-2</v>
      </c>
      <c r="I328" s="66">
        <v>0.13656155165589129</v>
      </c>
      <c r="J328" s="64">
        <v>0.60366769910147511</v>
      </c>
      <c r="K328" s="65">
        <v>6.8171363733938478E-2</v>
      </c>
      <c r="L328" s="65">
        <v>1.1193228863197277E-3</v>
      </c>
      <c r="M328" s="65">
        <v>0.12153086571192002</v>
      </c>
      <c r="N328" s="65">
        <v>3.0666380447115824E-4</v>
      </c>
      <c r="O328" s="65">
        <v>1.0135238737771781E-2</v>
      </c>
      <c r="P328" s="65">
        <v>3.0712380017786502E-2</v>
      </c>
      <c r="Q328" s="65">
        <v>0.16435646600631729</v>
      </c>
      <c r="R328" s="64">
        <v>-8.3725096781886776E-2</v>
      </c>
      <c r="S328" s="65">
        <v>1.112228074145926E-2</v>
      </c>
      <c r="T328" s="65">
        <v>3.0788778917695877E-5</v>
      </c>
      <c r="U328" s="65">
        <v>2.5311047793988906E-2</v>
      </c>
      <c r="V328" s="65">
        <v>-2.0461736718737185E-4</v>
      </c>
      <c r="W328" s="65">
        <v>5.6491587799937099E-3</v>
      </c>
      <c r="X328" s="65">
        <v>1.402152370428868E-2</v>
      </c>
      <c r="Y328" s="66">
        <v>2.7794914350425998E-2</v>
      </c>
    </row>
    <row r="329" spans="1:25" x14ac:dyDescent="0.35">
      <c r="A329" s="40" t="s">
        <v>198</v>
      </c>
      <c r="B329" s="64">
        <v>0.92190032414910861</v>
      </c>
      <c r="C329" s="65">
        <v>9.6231766612641812E-3</v>
      </c>
      <c r="D329" s="65">
        <v>2.5324149108589952E-3</v>
      </c>
      <c r="E329" s="65">
        <v>6.8881685575364667E-3</v>
      </c>
      <c r="F329" s="65">
        <v>0</v>
      </c>
      <c r="G329" s="65">
        <v>7.0907617504051865E-4</v>
      </c>
      <c r="H329" s="65">
        <v>1.8942463533225283E-2</v>
      </c>
      <c r="I329" s="66">
        <v>3.9404376012965966E-2</v>
      </c>
      <c r="J329" s="64">
        <v>0.84611563679713886</v>
      </c>
      <c r="K329" s="65">
        <v>1.3212795549374131E-2</v>
      </c>
      <c r="L329" s="65">
        <v>2.8809854957281937E-3</v>
      </c>
      <c r="M329" s="65">
        <v>7.0534472481621297E-3</v>
      </c>
      <c r="N329" s="65">
        <v>9.9344327438903243E-4</v>
      </c>
      <c r="O329" s="65">
        <v>4.0731174249950325E-3</v>
      </c>
      <c r="P329" s="65">
        <v>4.9175442082257104E-2</v>
      </c>
      <c r="Q329" s="65">
        <v>7.6495132127955487E-2</v>
      </c>
      <c r="R329" s="64">
        <v>-7.5784687351969748E-2</v>
      </c>
      <c r="S329" s="65">
        <v>3.5896188881099494E-3</v>
      </c>
      <c r="T329" s="65">
        <v>3.4857058486919851E-4</v>
      </c>
      <c r="U329" s="65">
        <v>1.6527869062566303E-4</v>
      </c>
      <c r="V329" s="65">
        <v>9.9344327438903243E-4</v>
      </c>
      <c r="W329" s="65">
        <v>3.3640412499545136E-3</v>
      </c>
      <c r="X329" s="65">
        <v>3.0232978549031821E-2</v>
      </c>
      <c r="Y329" s="66">
        <v>3.709075611498952E-2</v>
      </c>
    </row>
    <row r="330" spans="1:25" x14ac:dyDescent="0.35">
      <c r="A330" s="40" t="s">
        <v>309</v>
      </c>
      <c r="B330" s="64">
        <v>0.85207588671982404</v>
      </c>
      <c r="C330" s="65">
        <v>3.3360828521675372E-2</v>
      </c>
      <c r="D330" s="65">
        <v>5.7281642379250295E-3</v>
      </c>
      <c r="E330" s="65">
        <v>6.7363211437998349E-3</v>
      </c>
      <c r="F330" s="65">
        <v>2.291265695170012E-4</v>
      </c>
      <c r="G330" s="65">
        <v>3.8951516817890205E-2</v>
      </c>
      <c r="H330" s="65">
        <v>3.9913848409861605E-2</v>
      </c>
      <c r="I330" s="66">
        <v>2.300430757950692E-2</v>
      </c>
      <c r="J330" s="64">
        <v>0.81719091962408275</v>
      </c>
      <c r="K330" s="65">
        <v>2.3816675964468095E-2</v>
      </c>
      <c r="L330" s="65">
        <v>4.1625541775737029E-3</v>
      </c>
      <c r="M330" s="65">
        <v>9.0117152297987391E-3</v>
      </c>
      <c r="N330" s="65">
        <v>1.2873878899712484E-4</v>
      </c>
      <c r="O330" s="65">
        <v>2.789340428271038E-2</v>
      </c>
      <c r="P330" s="65">
        <v>8.5997511050079384E-2</v>
      </c>
      <c r="Q330" s="65">
        <v>3.1798480882289835E-2</v>
      </c>
      <c r="R330" s="64">
        <v>-3.4884967095741293E-2</v>
      </c>
      <c r="S330" s="65">
        <v>-9.544152557207277E-3</v>
      </c>
      <c r="T330" s="65">
        <v>-1.5656100603513266E-3</v>
      </c>
      <c r="U330" s="65">
        <v>2.2753940859989042E-3</v>
      </c>
      <c r="V330" s="65">
        <v>-1.0038778051987636E-4</v>
      </c>
      <c r="W330" s="65">
        <v>-1.1058112535179826E-2</v>
      </c>
      <c r="X330" s="65">
        <v>4.6083662640217779E-2</v>
      </c>
      <c r="Y330" s="66">
        <v>8.7941733027829157E-3</v>
      </c>
    </row>
    <row r="331" spans="1:25" x14ac:dyDescent="0.35">
      <c r="A331" s="40" t="s">
        <v>368</v>
      </c>
      <c r="B331" s="64">
        <v>0.95287244401168447</v>
      </c>
      <c r="C331" s="65">
        <v>5.6475170399221033E-3</v>
      </c>
      <c r="D331" s="65">
        <v>1.9474196689386564E-3</v>
      </c>
      <c r="E331" s="65">
        <v>3.3106134371957158E-3</v>
      </c>
      <c r="F331" s="65">
        <v>3.8948393378773126E-4</v>
      </c>
      <c r="G331" s="65">
        <v>5.8422590068159686E-4</v>
      </c>
      <c r="H331" s="65">
        <v>1.1879259980525803E-2</v>
      </c>
      <c r="I331" s="66">
        <v>2.3369036027263874E-2</v>
      </c>
      <c r="J331" s="64">
        <v>0.90050251256281411</v>
      </c>
      <c r="K331" s="65">
        <v>5.6281407035175882E-3</v>
      </c>
      <c r="L331" s="65">
        <v>8.0402010050251258E-4</v>
      </c>
      <c r="M331" s="65">
        <v>5.0251256281407036E-3</v>
      </c>
      <c r="N331" s="65">
        <v>0</v>
      </c>
      <c r="O331" s="65">
        <v>3.4170854271356782E-3</v>
      </c>
      <c r="P331" s="65">
        <v>4.1407035175879396E-2</v>
      </c>
      <c r="Q331" s="65">
        <v>4.3216080402010047E-2</v>
      </c>
      <c r="R331" s="64">
        <v>-5.2369931448870366E-2</v>
      </c>
      <c r="S331" s="65">
        <v>-1.9376336404515124E-5</v>
      </c>
      <c r="T331" s="65">
        <v>-1.1433995684361439E-3</v>
      </c>
      <c r="U331" s="65">
        <v>1.7145121909449878E-3</v>
      </c>
      <c r="V331" s="65">
        <v>-3.8948393378773126E-4</v>
      </c>
      <c r="W331" s="65">
        <v>2.8328595264540814E-3</v>
      </c>
      <c r="X331" s="65">
        <v>2.9527775195353594E-2</v>
      </c>
      <c r="Y331" s="66">
        <v>1.9847044374746173E-2</v>
      </c>
    </row>
    <row r="332" spans="1:25" x14ac:dyDescent="0.35">
      <c r="A332" s="40" t="s">
        <v>156</v>
      </c>
      <c r="B332" s="64">
        <v>0.96666666666666667</v>
      </c>
      <c r="C332" s="65">
        <v>0</v>
      </c>
      <c r="D332" s="65">
        <v>5.1282051282051282E-3</v>
      </c>
      <c r="E332" s="65">
        <v>8.9743589743589737E-3</v>
      </c>
      <c r="F332" s="65">
        <v>0</v>
      </c>
      <c r="G332" s="65">
        <v>0</v>
      </c>
      <c r="H332" s="65">
        <v>8.9743589743589737E-3</v>
      </c>
      <c r="I332" s="66">
        <v>1.0256410256410256E-2</v>
      </c>
      <c r="J332" s="64">
        <v>0.90641025641025641</v>
      </c>
      <c r="K332" s="65">
        <v>0</v>
      </c>
      <c r="L332" s="65">
        <v>6.41025641025641E-3</v>
      </c>
      <c r="M332" s="65">
        <v>1.0256410256410256E-2</v>
      </c>
      <c r="N332" s="65">
        <v>0</v>
      </c>
      <c r="O332" s="65">
        <v>1.0256410256410256E-2</v>
      </c>
      <c r="P332" s="65">
        <v>3.9743589743589741E-2</v>
      </c>
      <c r="Q332" s="65">
        <v>2.6923076923076925E-2</v>
      </c>
      <c r="R332" s="64">
        <v>-6.0256410256410264E-2</v>
      </c>
      <c r="S332" s="65">
        <v>0</v>
      </c>
      <c r="T332" s="65">
        <v>1.2820512820512818E-3</v>
      </c>
      <c r="U332" s="65">
        <v>1.2820512820512827E-3</v>
      </c>
      <c r="V332" s="65">
        <v>0</v>
      </c>
      <c r="W332" s="65">
        <v>1.0256410256410256E-2</v>
      </c>
      <c r="X332" s="65">
        <v>3.0769230769230767E-2</v>
      </c>
      <c r="Y332" s="66">
        <v>1.666666666666667E-2</v>
      </c>
    </row>
    <row r="333" spans="1:25" x14ac:dyDescent="0.35">
      <c r="A333" s="40" t="s">
        <v>68</v>
      </c>
      <c r="B333" s="64">
        <v>0.97769516728624539</v>
      </c>
      <c r="C333" s="65">
        <v>1.8587360594795538E-3</v>
      </c>
      <c r="D333" s="65">
        <v>0</v>
      </c>
      <c r="E333" s="65">
        <v>0</v>
      </c>
      <c r="F333" s="65">
        <v>0</v>
      </c>
      <c r="G333" s="65">
        <v>0</v>
      </c>
      <c r="H333" s="65">
        <v>1.8587360594795538E-3</v>
      </c>
      <c r="I333" s="66">
        <v>1.858736059479554E-2</v>
      </c>
      <c r="J333" s="64">
        <v>0.92712550607287447</v>
      </c>
      <c r="K333" s="65">
        <v>0</v>
      </c>
      <c r="L333" s="65">
        <v>2.0242914979757085E-3</v>
      </c>
      <c r="M333" s="65">
        <v>0</v>
      </c>
      <c r="N333" s="65">
        <v>0</v>
      </c>
      <c r="O333" s="65">
        <v>4.048582995951417E-3</v>
      </c>
      <c r="P333" s="65">
        <v>3.643724696356275E-2</v>
      </c>
      <c r="Q333" s="65">
        <v>3.0364372469635626E-2</v>
      </c>
      <c r="R333" s="64">
        <v>-5.056966121337092E-2</v>
      </c>
      <c r="S333" s="65">
        <v>-1.8587360594795538E-3</v>
      </c>
      <c r="T333" s="65">
        <v>2.0242914979757085E-3</v>
      </c>
      <c r="U333" s="65">
        <v>0</v>
      </c>
      <c r="V333" s="65">
        <v>0</v>
      </c>
      <c r="W333" s="65">
        <v>4.048582995951417E-3</v>
      </c>
      <c r="X333" s="65">
        <v>3.4578510904083197E-2</v>
      </c>
      <c r="Y333" s="66">
        <v>1.1777011874840086E-2</v>
      </c>
    </row>
    <row r="334" spans="1:25" x14ac:dyDescent="0.35">
      <c r="A334" s="40" t="s">
        <v>249</v>
      </c>
      <c r="B334" s="64">
        <v>0.81670061099796332</v>
      </c>
      <c r="C334" s="65">
        <v>2.7667241109196303E-2</v>
      </c>
      <c r="D334" s="65">
        <v>7.8333072223092594E-4</v>
      </c>
      <c r="E334" s="65">
        <v>7.1627761240795867E-2</v>
      </c>
      <c r="F334" s="65">
        <v>3.1333228889237035E-4</v>
      </c>
      <c r="G334" s="65">
        <v>7.645307848973837E-3</v>
      </c>
      <c r="H334" s="65">
        <v>2.2371925426915244E-2</v>
      </c>
      <c r="I334" s="66">
        <v>5.2890490365032114E-2</v>
      </c>
      <c r="J334" s="64">
        <v>0.73109909705907328</v>
      </c>
      <c r="K334" s="65">
        <v>3.4306094143621388E-2</v>
      </c>
      <c r="L334" s="65">
        <v>9.906875371507827E-4</v>
      </c>
      <c r="M334" s="65">
        <v>9.4709728551614816E-2</v>
      </c>
      <c r="N334" s="65">
        <v>2.8305358204308074E-5</v>
      </c>
      <c r="O334" s="65">
        <v>1.4662175549831583E-2</v>
      </c>
      <c r="P334" s="65">
        <v>4.7269948201194484E-2</v>
      </c>
      <c r="Q334" s="65">
        <v>7.6933963599309346E-2</v>
      </c>
      <c r="R334" s="64">
        <v>-8.5601513938890039E-2</v>
      </c>
      <c r="S334" s="65">
        <v>6.6388530344250844E-3</v>
      </c>
      <c r="T334" s="65">
        <v>2.0735681491985676E-4</v>
      </c>
      <c r="U334" s="65">
        <v>2.3081967310818949E-2</v>
      </c>
      <c r="V334" s="65">
        <v>-2.8502693068806228E-4</v>
      </c>
      <c r="W334" s="65">
        <v>7.0168677008577455E-3</v>
      </c>
      <c r="X334" s="65">
        <v>2.489802277427924E-2</v>
      </c>
      <c r="Y334" s="66">
        <v>2.4043473234277232E-2</v>
      </c>
    </row>
    <row r="335" spans="1:25" x14ac:dyDescent="0.35">
      <c r="A335" s="40" t="s">
        <v>250</v>
      </c>
      <c r="B335" s="64">
        <v>0.85285516392181004</v>
      </c>
      <c r="C335" s="65">
        <v>7.7728182237955983E-3</v>
      </c>
      <c r="D335" s="65">
        <v>3.0783438510081576E-4</v>
      </c>
      <c r="E335" s="65">
        <v>9.8814837617361859E-2</v>
      </c>
      <c r="F335" s="65">
        <v>1.5391719255040788E-4</v>
      </c>
      <c r="G335" s="65">
        <v>1.6161305217792827E-3</v>
      </c>
      <c r="H335" s="65">
        <v>1.4237340310912729E-2</v>
      </c>
      <c r="I335" s="66">
        <v>2.4241957826689243E-2</v>
      </c>
      <c r="J335" s="64">
        <v>0.76762533170766689</v>
      </c>
      <c r="K335" s="65">
        <v>8.5347486193789006E-3</v>
      </c>
      <c r="L335" s="65">
        <v>5.7376461306748907E-4</v>
      </c>
      <c r="M335" s="65">
        <v>0.135336728107294</v>
      </c>
      <c r="N335" s="65">
        <v>4.3032345980061678E-4</v>
      </c>
      <c r="O335" s="65">
        <v>4.3749551746396038E-3</v>
      </c>
      <c r="P335" s="65">
        <v>4.432331635946353E-2</v>
      </c>
      <c r="Q335" s="65">
        <v>3.8800831958688949E-2</v>
      </c>
      <c r="R335" s="64">
        <v>-8.5229832214143153E-2</v>
      </c>
      <c r="S335" s="65">
        <v>7.619303955833023E-4</v>
      </c>
      <c r="T335" s="65">
        <v>2.6593022796667331E-4</v>
      </c>
      <c r="U335" s="65">
        <v>3.6521890489932138E-2</v>
      </c>
      <c r="V335" s="65">
        <v>2.7640626725020892E-4</v>
      </c>
      <c r="W335" s="65">
        <v>2.7588246528603214E-3</v>
      </c>
      <c r="X335" s="65">
        <v>3.0085976048550803E-2</v>
      </c>
      <c r="Y335" s="66">
        <v>1.4558874131999706E-2</v>
      </c>
    </row>
    <row r="336" spans="1:25" x14ac:dyDescent="0.35">
      <c r="A336" s="40" t="s">
        <v>369</v>
      </c>
      <c r="B336" s="64">
        <v>0.87421721238146355</v>
      </c>
      <c r="C336" s="65">
        <v>2.5049203793165147E-2</v>
      </c>
      <c r="D336" s="65">
        <v>2.7434842249657062E-3</v>
      </c>
      <c r="E336" s="65">
        <v>1.0616091131389038E-2</v>
      </c>
      <c r="F336" s="65">
        <v>0</v>
      </c>
      <c r="G336" s="65">
        <v>3.0416890320271962E-3</v>
      </c>
      <c r="H336" s="65">
        <v>1.5864495735671259E-2</v>
      </c>
      <c r="I336" s="66">
        <v>6.846782370131807E-2</v>
      </c>
      <c r="J336" s="64">
        <v>0.75731323132313233</v>
      </c>
      <c r="K336" s="65">
        <v>3.9491449144914488E-2</v>
      </c>
      <c r="L336" s="65">
        <v>1.9689468946894688E-3</v>
      </c>
      <c r="M336" s="65">
        <v>1.817056705670567E-2</v>
      </c>
      <c r="N336" s="65">
        <v>2.2502250225022501E-4</v>
      </c>
      <c r="O336" s="65">
        <v>6.1318631863186319E-3</v>
      </c>
      <c r="P336" s="65">
        <v>3.7241224122412243E-2</v>
      </c>
      <c r="Q336" s="65">
        <v>0.13945769576957695</v>
      </c>
      <c r="R336" s="64">
        <v>-0.11690398105833122</v>
      </c>
      <c r="S336" s="65">
        <v>1.4442245351749341E-2</v>
      </c>
      <c r="T336" s="65">
        <v>-7.745373302762374E-4</v>
      </c>
      <c r="U336" s="65">
        <v>7.5544759253166321E-3</v>
      </c>
      <c r="V336" s="65">
        <v>2.2502250225022501E-4</v>
      </c>
      <c r="W336" s="65">
        <v>3.0901741542914357E-3</v>
      </c>
      <c r="X336" s="65">
        <v>2.1376728386740984E-2</v>
      </c>
      <c r="Y336" s="66">
        <v>7.098987206825888E-2</v>
      </c>
    </row>
    <row r="337" spans="1:25" x14ac:dyDescent="0.35">
      <c r="A337" s="40" t="s">
        <v>281</v>
      </c>
      <c r="B337" s="64">
        <v>0.82413694517904368</v>
      </c>
      <c r="C337" s="65">
        <v>1.9512543778143092E-2</v>
      </c>
      <c r="D337" s="65">
        <v>7.8621971267243225E-4</v>
      </c>
      <c r="E337" s="65">
        <v>9.79915660067186E-2</v>
      </c>
      <c r="F337" s="65">
        <v>3.573725966692874E-5</v>
      </c>
      <c r="G337" s="65">
        <v>1.786862983346437E-3</v>
      </c>
      <c r="H337" s="65">
        <v>1.9298120220141518E-2</v>
      </c>
      <c r="I337" s="66">
        <v>3.6452004860267312E-2</v>
      </c>
      <c r="J337" s="64">
        <v>0.73275803722504229</v>
      </c>
      <c r="K337" s="65">
        <v>1.9898477157360407E-2</v>
      </c>
      <c r="L337" s="65">
        <v>3.0456852791878173E-4</v>
      </c>
      <c r="M337" s="65">
        <v>0.14835871404399323</v>
      </c>
      <c r="N337" s="65">
        <v>3.0456852791878173E-4</v>
      </c>
      <c r="O337" s="65">
        <v>7.6480541455160745E-3</v>
      </c>
      <c r="P337" s="65">
        <v>3.9187817258883248E-2</v>
      </c>
      <c r="Q337" s="65">
        <v>5.1539763113367172E-2</v>
      </c>
      <c r="R337" s="64">
        <v>-9.1378907954001387E-2</v>
      </c>
      <c r="S337" s="65">
        <v>3.859333792173153E-4</v>
      </c>
      <c r="T337" s="65">
        <v>-4.8165118475365052E-4</v>
      </c>
      <c r="U337" s="65">
        <v>5.0367148037274628E-2</v>
      </c>
      <c r="V337" s="65">
        <v>2.68831268251853E-4</v>
      </c>
      <c r="W337" s="65">
        <v>5.8611911621696371E-3</v>
      </c>
      <c r="X337" s="65">
        <v>1.988969703874173E-2</v>
      </c>
      <c r="Y337" s="66">
        <v>1.508775825309986E-2</v>
      </c>
    </row>
    <row r="338" spans="1:25" x14ac:dyDescent="0.35">
      <c r="A338" s="40" t="s">
        <v>38</v>
      </c>
      <c r="B338" s="64">
        <v>0.95818181818181813</v>
      </c>
      <c r="C338" s="65">
        <v>8.0000000000000002E-3</v>
      </c>
      <c r="D338" s="65">
        <v>2.5454545454545456E-3</v>
      </c>
      <c r="E338" s="65">
        <v>4.7272727272727275E-3</v>
      </c>
      <c r="F338" s="65">
        <v>0</v>
      </c>
      <c r="G338" s="65">
        <v>2.5454545454545456E-3</v>
      </c>
      <c r="H338" s="65">
        <v>9.0909090909090905E-3</v>
      </c>
      <c r="I338" s="66">
        <v>1.4909090909090908E-2</v>
      </c>
      <c r="J338" s="64">
        <v>0.90689848569826137</v>
      </c>
      <c r="K338" s="65">
        <v>1.2899607403252944E-2</v>
      </c>
      <c r="L338" s="65">
        <v>8.4127874369040938E-4</v>
      </c>
      <c r="M338" s="65">
        <v>9.8149186763881093E-3</v>
      </c>
      <c r="N338" s="65">
        <v>1.1217049915872126E-3</v>
      </c>
      <c r="O338" s="65">
        <v>8.4127874369040942E-3</v>
      </c>
      <c r="P338" s="65">
        <v>3.8418395961862029E-2</v>
      </c>
      <c r="Q338" s="65">
        <v>2.159282108805384E-2</v>
      </c>
      <c r="R338" s="64">
        <v>-5.1283332483556765E-2</v>
      </c>
      <c r="S338" s="65">
        <v>4.8996074032529435E-3</v>
      </c>
      <c r="T338" s="65">
        <v>-1.7041758017641362E-3</v>
      </c>
      <c r="U338" s="65">
        <v>5.0876459491153818E-3</v>
      </c>
      <c r="V338" s="65">
        <v>1.1217049915872126E-3</v>
      </c>
      <c r="W338" s="65">
        <v>5.867332891449549E-3</v>
      </c>
      <c r="X338" s="65">
        <v>2.9327486870952938E-2</v>
      </c>
      <c r="Y338" s="66">
        <v>6.6837301789629319E-3</v>
      </c>
    </row>
    <row r="339" spans="1:25" x14ac:dyDescent="0.35">
      <c r="A339" s="40" t="s">
        <v>157</v>
      </c>
      <c r="B339" s="64">
        <v>0.94811320754716977</v>
      </c>
      <c r="C339" s="65">
        <v>1.179245283018868E-2</v>
      </c>
      <c r="D339" s="65">
        <v>3.5377358490566039E-3</v>
      </c>
      <c r="E339" s="65">
        <v>7.0754716981132077E-3</v>
      </c>
      <c r="F339" s="65">
        <v>0</v>
      </c>
      <c r="G339" s="65">
        <v>1.1792452830188679E-3</v>
      </c>
      <c r="H339" s="65">
        <v>4.7169811320754715E-3</v>
      </c>
      <c r="I339" s="66">
        <v>2.358490566037736E-2</v>
      </c>
      <c r="J339" s="64">
        <v>0.87012987012987009</v>
      </c>
      <c r="K339" s="65">
        <v>1.2987012987012988E-2</v>
      </c>
      <c r="L339" s="65">
        <v>0</v>
      </c>
      <c r="M339" s="65">
        <v>8.658008658008658E-3</v>
      </c>
      <c r="N339" s="65">
        <v>0</v>
      </c>
      <c r="O339" s="65">
        <v>1.0822510822510822E-2</v>
      </c>
      <c r="P339" s="65">
        <v>6.8181818181818177E-2</v>
      </c>
      <c r="Q339" s="65">
        <v>2.922077922077922E-2</v>
      </c>
      <c r="R339" s="64">
        <v>-7.7983337417299681E-2</v>
      </c>
      <c r="S339" s="65">
        <v>1.1945601568243078E-3</v>
      </c>
      <c r="T339" s="65">
        <v>-3.5377358490566039E-3</v>
      </c>
      <c r="U339" s="65">
        <v>1.5825369598954503E-3</v>
      </c>
      <c r="V339" s="65">
        <v>0</v>
      </c>
      <c r="W339" s="65">
        <v>9.6432655394919544E-3</v>
      </c>
      <c r="X339" s="65">
        <v>6.3464837049742706E-2</v>
      </c>
      <c r="Y339" s="66">
        <v>5.6358735604018599E-3</v>
      </c>
    </row>
    <row r="340" spans="1:25" x14ac:dyDescent="0.35">
      <c r="A340" s="40" t="s">
        <v>131</v>
      </c>
      <c r="B340" s="64">
        <v>0.94502564102564102</v>
      </c>
      <c r="C340" s="65">
        <v>5.9487179487179489E-3</v>
      </c>
      <c r="D340" s="65">
        <v>8.2051282051282047E-4</v>
      </c>
      <c r="E340" s="65">
        <v>1.682051282051282E-2</v>
      </c>
      <c r="F340" s="65">
        <v>8.2051282051282047E-4</v>
      </c>
      <c r="G340" s="65">
        <v>3.2820512820512819E-3</v>
      </c>
      <c r="H340" s="65">
        <v>7.7948717948717952E-3</v>
      </c>
      <c r="I340" s="66">
        <v>1.9487179487179488E-2</v>
      </c>
      <c r="J340" s="64">
        <v>0.87447278569993969</v>
      </c>
      <c r="K340" s="65">
        <v>1.6870857601928097E-2</v>
      </c>
      <c r="L340" s="65">
        <v>6.0253062864028923E-4</v>
      </c>
      <c r="M340" s="65">
        <v>3.976702149025909E-2</v>
      </c>
      <c r="N340" s="65">
        <v>4.016870857601928E-4</v>
      </c>
      <c r="O340" s="65">
        <v>3.2134966860815424E-3</v>
      </c>
      <c r="P340" s="65">
        <v>1.9080136573609158E-2</v>
      </c>
      <c r="Q340" s="65">
        <v>4.5591484233781884E-2</v>
      </c>
      <c r="R340" s="64">
        <v>-7.0552855325701325E-2</v>
      </c>
      <c r="S340" s="65">
        <v>1.0922139653210148E-2</v>
      </c>
      <c r="T340" s="65">
        <v>-2.1798219187253124E-4</v>
      </c>
      <c r="U340" s="65">
        <v>2.294650866974627E-2</v>
      </c>
      <c r="V340" s="65">
        <v>-4.1882573475262767E-4</v>
      </c>
      <c r="W340" s="65">
        <v>-6.8554595969739455E-5</v>
      </c>
      <c r="X340" s="65">
        <v>1.1285264778737363E-2</v>
      </c>
      <c r="Y340" s="66">
        <v>2.6104304746602396E-2</v>
      </c>
    </row>
    <row r="341" spans="1:25" x14ac:dyDescent="0.35">
      <c r="A341" s="40" t="s">
        <v>371</v>
      </c>
      <c r="B341" s="64">
        <v>0.88890337723301605</v>
      </c>
      <c r="C341" s="65">
        <v>4.1856826183335506E-2</v>
      </c>
      <c r="D341" s="65">
        <v>2.2167166514539052E-3</v>
      </c>
      <c r="E341" s="65">
        <v>6.7805450515060631E-3</v>
      </c>
      <c r="F341" s="65">
        <v>2.6079019428869473E-4</v>
      </c>
      <c r="G341" s="65">
        <v>1.6951362628765158E-3</v>
      </c>
      <c r="H341" s="65">
        <v>5.6069891772069372E-3</v>
      </c>
      <c r="I341" s="66">
        <v>5.2679619246316339E-2</v>
      </c>
      <c r="J341" s="64">
        <v>0.83077313698108413</v>
      </c>
      <c r="K341" s="65">
        <v>3.3642249587406373E-2</v>
      </c>
      <c r="L341" s="65">
        <v>6.3475942617747876E-4</v>
      </c>
      <c r="M341" s="65">
        <v>1.8661927129617874E-2</v>
      </c>
      <c r="N341" s="65">
        <v>0</v>
      </c>
      <c r="O341" s="65">
        <v>7.1093055731877618E-3</v>
      </c>
      <c r="P341" s="65">
        <v>3.516567221023232E-2</v>
      </c>
      <c r="Q341" s="65">
        <v>7.4012949092294014E-2</v>
      </c>
      <c r="R341" s="64">
        <v>-5.8130240251931919E-2</v>
      </c>
      <c r="S341" s="65">
        <v>-8.2145765959291336E-3</v>
      </c>
      <c r="T341" s="65">
        <v>-1.5819572252764266E-3</v>
      </c>
      <c r="U341" s="65">
        <v>1.1881382078111812E-2</v>
      </c>
      <c r="V341" s="65">
        <v>-2.6079019428869473E-4</v>
      </c>
      <c r="W341" s="65">
        <v>5.4141693103112462E-3</v>
      </c>
      <c r="X341" s="65">
        <v>2.9558683033025383E-2</v>
      </c>
      <c r="Y341" s="66">
        <v>2.1333329845977675E-2</v>
      </c>
    </row>
    <row r="342" spans="1:25" x14ac:dyDescent="0.35">
      <c r="A342" s="40" t="s">
        <v>310</v>
      </c>
      <c r="B342" s="64">
        <v>0.93637941006362058</v>
      </c>
      <c r="C342" s="65">
        <v>1.4603817235396183E-2</v>
      </c>
      <c r="D342" s="65">
        <v>1.0121457489878543E-3</v>
      </c>
      <c r="E342" s="65">
        <v>1.0844418739155582E-2</v>
      </c>
      <c r="F342" s="65">
        <v>0</v>
      </c>
      <c r="G342" s="65">
        <v>6.2174667437825334E-3</v>
      </c>
      <c r="H342" s="65">
        <v>1.344707923655292E-2</v>
      </c>
      <c r="I342" s="66">
        <v>1.7495662232504337E-2</v>
      </c>
      <c r="J342" s="64">
        <v>0.86895030491760739</v>
      </c>
      <c r="K342" s="65">
        <v>3.217853899052809E-2</v>
      </c>
      <c r="L342" s="65">
        <v>1.557026080186843E-3</v>
      </c>
      <c r="M342" s="65">
        <v>1.0639678214610095E-2</v>
      </c>
      <c r="N342" s="65">
        <v>1.297521733489036E-4</v>
      </c>
      <c r="O342" s="65">
        <v>6.4876086674451796E-3</v>
      </c>
      <c r="P342" s="65">
        <v>4.7489295445698715E-2</v>
      </c>
      <c r="Q342" s="65">
        <v>3.2567795510574801E-2</v>
      </c>
      <c r="R342" s="64">
        <v>-6.7429105146013191E-2</v>
      </c>
      <c r="S342" s="65">
        <v>1.7574721755131906E-2</v>
      </c>
      <c r="T342" s="65">
        <v>5.4488033119898878E-4</v>
      </c>
      <c r="U342" s="65">
        <v>-2.0474052454548704E-4</v>
      </c>
      <c r="V342" s="65">
        <v>1.297521733489036E-4</v>
      </c>
      <c r="W342" s="65">
        <v>2.7014192366264615E-4</v>
      </c>
      <c r="X342" s="65">
        <v>3.4042216209145798E-2</v>
      </c>
      <c r="Y342" s="66">
        <v>1.5072133278070464E-2</v>
      </c>
    </row>
    <row r="343" spans="1:25" x14ac:dyDescent="0.35">
      <c r="A343" s="40" t="s">
        <v>372</v>
      </c>
      <c r="B343" s="64">
        <v>0.95893001891380703</v>
      </c>
      <c r="C343" s="65">
        <v>7.2953255876790054E-3</v>
      </c>
      <c r="D343" s="65">
        <v>2.7019724398811131E-4</v>
      </c>
      <c r="E343" s="65">
        <v>6.2145366117265606E-3</v>
      </c>
      <c r="F343" s="65">
        <v>0</v>
      </c>
      <c r="G343" s="65">
        <v>2.7019724398811131E-4</v>
      </c>
      <c r="H343" s="65">
        <v>9.9972980275601191E-3</v>
      </c>
      <c r="I343" s="66">
        <v>1.7022426371251013E-2</v>
      </c>
      <c r="J343" s="64">
        <v>0.91103574223845551</v>
      </c>
      <c r="K343" s="65">
        <v>6.5223062875032611E-3</v>
      </c>
      <c r="L343" s="65">
        <v>2.6089225150013044E-4</v>
      </c>
      <c r="M343" s="65">
        <v>6.5223062875032611E-3</v>
      </c>
      <c r="N343" s="65">
        <v>0</v>
      </c>
      <c r="O343" s="65">
        <v>3.6524915210018262E-3</v>
      </c>
      <c r="P343" s="65">
        <v>3.9916514479519959E-2</v>
      </c>
      <c r="Q343" s="65">
        <v>3.2089746934516043E-2</v>
      </c>
      <c r="R343" s="64">
        <v>-4.789427667535151E-2</v>
      </c>
      <c r="S343" s="65">
        <v>-7.7301930017574429E-4</v>
      </c>
      <c r="T343" s="65">
        <v>-9.3049924879808695E-6</v>
      </c>
      <c r="U343" s="65">
        <v>3.077696757767005E-4</v>
      </c>
      <c r="V343" s="65">
        <v>0</v>
      </c>
      <c r="W343" s="65">
        <v>3.382294277013715E-3</v>
      </c>
      <c r="X343" s="65">
        <v>2.991921645195984E-2</v>
      </c>
      <c r="Y343" s="66">
        <v>1.506732056326503E-2</v>
      </c>
    </row>
    <row r="344" spans="1:25" x14ac:dyDescent="0.35">
      <c r="A344" s="40" t="s">
        <v>132</v>
      </c>
      <c r="B344" s="64">
        <v>0.96316410861865409</v>
      </c>
      <c r="C344" s="65">
        <v>9.4451003541912637E-4</v>
      </c>
      <c r="D344" s="65">
        <v>7.0838252656434478E-4</v>
      </c>
      <c r="E344" s="65">
        <v>1.038961038961039E-2</v>
      </c>
      <c r="F344" s="65">
        <v>0</v>
      </c>
      <c r="G344" s="65">
        <v>7.0838252656434478E-4</v>
      </c>
      <c r="H344" s="65">
        <v>8.5005903187721377E-3</v>
      </c>
      <c r="I344" s="66">
        <v>1.5584415584415584E-2</v>
      </c>
      <c r="J344" s="64">
        <v>0.91200000000000003</v>
      </c>
      <c r="K344" s="65">
        <v>2E-3</v>
      </c>
      <c r="L344" s="65">
        <v>2.2222222222222222E-3</v>
      </c>
      <c r="M344" s="65">
        <v>1.0666666666666666E-2</v>
      </c>
      <c r="N344" s="65">
        <v>0</v>
      </c>
      <c r="O344" s="65">
        <v>8.0000000000000002E-3</v>
      </c>
      <c r="P344" s="65">
        <v>3.3111111111111112E-2</v>
      </c>
      <c r="Q344" s="65">
        <v>3.2000000000000001E-2</v>
      </c>
      <c r="R344" s="64">
        <v>-5.1164108618654058E-2</v>
      </c>
      <c r="S344" s="65">
        <v>1.0554899645808737E-3</v>
      </c>
      <c r="T344" s="65">
        <v>1.5138396956578776E-3</v>
      </c>
      <c r="U344" s="65">
        <v>2.7705627705627671E-4</v>
      </c>
      <c r="V344" s="65">
        <v>0</v>
      </c>
      <c r="W344" s="65">
        <v>7.2916174734356555E-3</v>
      </c>
      <c r="X344" s="65">
        <v>2.4610520792338976E-2</v>
      </c>
      <c r="Y344" s="66">
        <v>1.6415584415584418E-2</v>
      </c>
    </row>
    <row r="345" spans="1:25" x14ac:dyDescent="0.35">
      <c r="A345" s="40" t="s">
        <v>180</v>
      </c>
      <c r="B345" s="64">
        <v>0.82089394526434434</v>
      </c>
      <c r="C345" s="65">
        <v>2.9622063329928498E-2</v>
      </c>
      <c r="D345" s="65">
        <v>1.1975626078686908E-3</v>
      </c>
      <c r="E345" s="65">
        <v>4.385192490578E-2</v>
      </c>
      <c r="F345" s="65">
        <v>4.9311401500475504E-4</v>
      </c>
      <c r="G345" s="65">
        <v>1.1975626078686908E-3</v>
      </c>
      <c r="H345" s="65">
        <v>1.5709203620865766E-2</v>
      </c>
      <c r="I345" s="66">
        <v>8.7034623648339263E-2</v>
      </c>
      <c r="J345" s="64">
        <v>0.71964626322177905</v>
      </c>
      <c r="K345" s="65">
        <v>3.5269637593202702E-2</v>
      </c>
      <c r="L345" s="65">
        <v>1.2138026703658747E-3</v>
      </c>
      <c r="M345" s="65">
        <v>6.3846020461245018E-2</v>
      </c>
      <c r="N345" s="65">
        <v>2.774406103693428E-4</v>
      </c>
      <c r="O345" s="65">
        <v>3.6414080110976246E-3</v>
      </c>
      <c r="P345" s="65">
        <v>3.6691520721345586E-2</v>
      </c>
      <c r="Q345" s="65">
        <v>0.13941390671059475</v>
      </c>
      <c r="R345" s="64">
        <v>-0.10124768204256529</v>
      </c>
      <c r="S345" s="65">
        <v>5.6475742632742035E-3</v>
      </c>
      <c r="T345" s="65">
        <v>1.6240062497183908E-5</v>
      </c>
      <c r="U345" s="65">
        <v>1.9994095555465018E-2</v>
      </c>
      <c r="V345" s="65">
        <v>-2.1567340463541225E-4</v>
      </c>
      <c r="W345" s="65">
        <v>2.4438454032289338E-3</v>
      </c>
      <c r="X345" s="65">
        <v>2.0982317100479819E-2</v>
      </c>
      <c r="Y345" s="66">
        <v>5.2379283062255491E-2</v>
      </c>
    </row>
    <row r="346" spans="1:25" x14ac:dyDescent="0.35">
      <c r="A346" s="40" t="s">
        <v>69</v>
      </c>
      <c r="B346" s="64">
        <v>0.95712098009188362</v>
      </c>
      <c r="C346" s="65">
        <v>1.0719754977029096E-2</v>
      </c>
      <c r="D346" s="65">
        <v>0</v>
      </c>
      <c r="E346" s="65">
        <v>1.3782542113323124E-2</v>
      </c>
      <c r="F346" s="65">
        <v>0</v>
      </c>
      <c r="G346" s="65">
        <v>7.6569678407350692E-4</v>
      </c>
      <c r="H346" s="65">
        <v>8.4226646248085763E-3</v>
      </c>
      <c r="I346" s="66">
        <v>9.1883614088820835E-3</v>
      </c>
      <c r="J346" s="64">
        <v>0.90915860014892036</v>
      </c>
      <c r="K346" s="65">
        <v>6.7014147431124346E-3</v>
      </c>
      <c r="L346" s="65">
        <v>7.4460163812360388E-4</v>
      </c>
      <c r="M346" s="65">
        <v>8.9352196574832461E-3</v>
      </c>
      <c r="N346" s="65">
        <v>0</v>
      </c>
      <c r="O346" s="65">
        <v>3.7230081906180195E-3</v>
      </c>
      <c r="P346" s="65">
        <v>3.6485480268056592E-2</v>
      </c>
      <c r="Q346" s="65">
        <v>3.4251675353685777E-2</v>
      </c>
      <c r="R346" s="64">
        <v>-4.7962379942963262E-2</v>
      </c>
      <c r="S346" s="65">
        <v>-4.0183402339166617E-3</v>
      </c>
      <c r="T346" s="65">
        <v>7.4460163812360388E-4</v>
      </c>
      <c r="U346" s="65">
        <v>-4.8473224558398774E-3</v>
      </c>
      <c r="V346" s="65">
        <v>0</v>
      </c>
      <c r="W346" s="65">
        <v>2.9573114065445127E-3</v>
      </c>
      <c r="X346" s="65">
        <v>2.8062815643248015E-2</v>
      </c>
      <c r="Y346" s="66">
        <v>2.5063313944803694E-2</v>
      </c>
    </row>
    <row r="347" spans="1:25" x14ac:dyDescent="0.35">
      <c r="A347" s="40" t="s">
        <v>98</v>
      </c>
      <c r="B347" s="64">
        <v>0.94087591240875912</v>
      </c>
      <c r="C347" s="65">
        <v>8.3941605839416063E-3</v>
      </c>
      <c r="D347" s="65">
        <v>6.2043795620437955E-3</v>
      </c>
      <c r="E347" s="65">
        <v>6.9343065693430661E-3</v>
      </c>
      <c r="F347" s="65">
        <v>3.6496350364963501E-4</v>
      </c>
      <c r="G347" s="65">
        <v>5.8394160583941602E-3</v>
      </c>
      <c r="H347" s="65">
        <v>1.8613138686131386E-2</v>
      </c>
      <c r="I347" s="66">
        <v>1.2773722627737226E-2</v>
      </c>
      <c r="J347" s="64">
        <v>0.85569620253164558</v>
      </c>
      <c r="K347" s="65">
        <v>1.9971870604781998E-2</v>
      </c>
      <c r="L347" s="65">
        <v>3.0942334739803095E-3</v>
      </c>
      <c r="M347" s="65">
        <v>6.188466947960619E-3</v>
      </c>
      <c r="N347" s="65">
        <v>5.6258790436005627E-4</v>
      </c>
      <c r="O347" s="65">
        <v>3.3755274261603373E-2</v>
      </c>
      <c r="P347" s="65">
        <v>6.5822784810126586E-2</v>
      </c>
      <c r="Q347" s="65">
        <v>1.4908579465541491E-2</v>
      </c>
      <c r="R347" s="64">
        <v>-8.5179709877113541E-2</v>
      </c>
      <c r="S347" s="65">
        <v>1.1577710020840392E-2</v>
      </c>
      <c r="T347" s="65">
        <v>-3.110146088063486E-3</v>
      </c>
      <c r="U347" s="65">
        <v>-7.4583962138244711E-4</v>
      </c>
      <c r="V347" s="65">
        <v>1.9762440071042126E-4</v>
      </c>
      <c r="W347" s="65">
        <v>2.7915858203209212E-2</v>
      </c>
      <c r="X347" s="65">
        <v>4.7209646123995197E-2</v>
      </c>
      <c r="Y347" s="66">
        <v>2.1348568378042644E-3</v>
      </c>
    </row>
    <row r="348" spans="1:25" x14ac:dyDescent="0.35">
      <c r="A348" s="40" t="s">
        <v>370</v>
      </c>
      <c r="B348" s="64">
        <v>0.75103984238178634</v>
      </c>
      <c r="C348" s="65">
        <v>1.26422942206655E-2</v>
      </c>
      <c r="D348" s="65">
        <v>1.4229422066549913E-3</v>
      </c>
      <c r="E348" s="65">
        <v>0.1740915061295972</v>
      </c>
      <c r="F348" s="65">
        <v>2.1891418563922942E-4</v>
      </c>
      <c r="G348" s="65">
        <v>4.8161120840630473E-3</v>
      </c>
      <c r="H348" s="65">
        <v>1.6528021015761823E-2</v>
      </c>
      <c r="I348" s="66">
        <v>3.9240367775831876E-2</v>
      </c>
      <c r="J348" s="64">
        <v>0.60184541197199426</v>
      </c>
      <c r="K348" s="65">
        <v>2.0818843603653731E-2</v>
      </c>
      <c r="L348" s="65">
        <v>1.020076969444058E-3</v>
      </c>
      <c r="M348" s="65">
        <v>0.25849677748411926</v>
      </c>
      <c r="N348" s="65">
        <v>0</v>
      </c>
      <c r="O348" s="65">
        <v>1.2380025038252886E-2</v>
      </c>
      <c r="P348" s="65">
        <v>4.5439792275235313E-2</v>
      </c>
      <c r="Q348" s="65">
        <v>5.9999072657300506E-2</v>
      </c>
      <c r="R348" s="64">
        <v>-0.14919443040979208</v>
      </c>
      <c r="S348" s="65">
        <v>8.1765493829882314E-3</v>
      </c>
      <c r="T348" s="65">
        <v>-4.0286523721093327E-4</v>
      </c>
      <c r="U348" s="65">
        <v>8.4405271354522055E-2</v>
      </c>
      <c r="V348" s="65">
        <v>-2.1891418563922942E-4</v>
      </c>
      <c r="W348" s="65">
        <v>7.563912954189839E-3</v>
      </c>
      <c r="X348" s="65">
        <v>2.8911771259473491E-2</v>
      </c>
      <c r="Y348" s="66">
        <v>2.075870488146863E-2</v>
      </c>
    </row>
    <row r="349" spans="1:25" x14ac:dyDescent="0.35">
      <c r="A349" s="40" t="s">
        <v>179</v>
      </c>
      <c r="B349" s="64">
        <v>0.8840706672506935</v>
      </c>
      <c r="C349" s="65">
        <v>1.3213607825959994E-2</v>
      </c>
      <c r="D349" s="65">
        <v>1.3627293522168685E-3</v>
      </c>
      <c r="E349" s="65">
        <v>1.2799922129751302E-2</v>
      </c>
      <c r="F349" s="65">
        <v>1.9467562174526695E-4</v>
      </c>
      <c r="G349" s="65">
        <v>2.6767897989974206E-4</v>
      </c>
      <c r="H349" s="65">
        <v>1.2726918771596827E-2</v>
      </c>
      <c r="I349" s="66">
        <v>7.5363800068136463E-2</v>
      </c>
      <c r="J349" s="64">
        <v>0.82137434490865457</v>
      </c>
      <c r="K349" s="65">
        <v>1.7387471224959594E-2</v>
      </c>
      <c r="L349" s="65">
        <v>1.6652789342214821E-3</v>
      </c>
      <c r="M349" s="65">
        <v>2.3142479306460302E-2</v>
      </c>
      <c r="N349" s="65">
        <v>3.18362149189401E-4</v>
      </c>
      <c r="O349" s="65">
        <v>3.6489200176323651E-3</v>
      </c>
      <c r="P349" s="65">
        <v>3.592594406621933E-2</v>
      </c>
      <c r="Q349" s="65">
        <v>9.6537199392662976E-2</v>
      </c>
      <c r="R349" s="64">
        <v>-6.2696322342038924E-2</v>
      </c>
      <c r="S349" s="65">
        <v>4.1738633989996006E-3</v>
      </c>
      <c r="T349" s="65">
        <v>3.025495820046136E-4</v>
      </c>
      <c r="U349" s="65">
        <v>1.0342557176709E-2</v>
      </c>
      <c r="V349" s="65">
        <v>1.2368652744413404E-4</v>
      </c>
      <c r="W349" s="65">
        <v>3.3812410377326231E-3</v>
      </c>
      <c r="X349" s="65">
        <v>2.3199025294622505E-2</v>
      </c>
      <c r="Y349" s="66">
        <v>2.1173399324526512E-2</v>
      </c>
    </row>
    <row r="350" spans="1:25" x14ac:dyDescent="0.35">
      <c r="A350" s="40" t="s">
        <v>251</v>
      </c>
      <c r="B350" s="64">
        <v>0.83936950480615913</v>
      </c>
      <c r="C350" s="65">
        <v>3.3711448225593366E-3</v>
      </c>
      <c r="D350" s="65">
        <v>5.4667213338800051E-4</v>
      </c>
      <c r="E350" s="65">
        <v>0.12578014669035578</v>
      </c>
      <c r="F350" s="65">
        <v>4.5556011115666712E-5</v>
      </c>
      <c r="G350" s="65">
        <v>1.412236344585668E-3</v>
      </c>
      <c r="H350" s="65">
        <v>1.4304587490319348E-2</v>
      </c>
      <c r="I350" s="66">
        <v>1.5170151701517014E-2</v>
      </c>
      <c r="J350" s="64">
        <v>0.71111471817554683</v>
      </c>
      <c r="K350" s="65">
        <v>8.9274844783508497E-3</v>
      </c>
      <c r="L350" s="65">
        <v>9.7390739763827461E-4</v>
      </c>
      <c r="M350" s="65">
        <v>0.21397557115610924</v>
      </c>
      <c r="N350" s="65">
        <v>1.2173842470478433E-4</v>
      </c>
      <c r="O350" s="65">
        <v>3.3275169419307712E-3</v>
      </c>
      <c r="P350" s="65">
        <v>3.5872255813009776E-2</v>
      </c>
      <c r="Q350" s="65">
        <v>2.5686807612709493E-2</v>
      </c>
      <c r="R350" s="64">
        <v>-0.12825478663061229</v>
      </c>
      <c r="S350" s="65">
        <v>5.5563396557915135E-3</v>
      </c>
      <c r="T350" s="65">
        <v>4.272352642502741E-4</v>
      </c>
      <c r="U350" s="65">
        <v>8.8195424465753458E-2</v>
      </c>
      <c r="V350" s="65">
        <v>7.6182413589117622E-5</v>
      </c>
      <c r="W350" s="65">
        <v>1.9152805973451032E-3</v>
      </c>
      <c r="X350" s="65">
        <v>2.1567668322690428E-2</v>
      </c>
      <c r="Y350" s="66">
        <v>1.0516655911192479E-2</v>
      </c>
    </row>
    <row r="351" spans="1:25" x14ac:dyDescent="0.35">
      <c r="A351" s="40" t="s">
        <v>199</v>
      </c>
      <c r="B351" s="64">
        <v>0.96950840074673306</v>
      </c>
      <c r="C351" s="65">
        <v>1.2445550715619166E-3</v>
      </c>
      <c r="D351" s="65">
        <v>6.222775357809583E-4</v>
      </c>
      <c r="E351" s="65">
        <v>4.9782202862476664E-3</v>
      </c>
      <c r="F351" s="65">
        <v>0</v>
      </c>
      <c r="G351" s="65">
        <v>1.2445550715619166E-3</v>
      </c>
      <c r="H351" s="65">
        <v>3.7336652146857498E-3</v>
      </c>
      <c r="I351" s="66">
        <v>1.8668326073428748E-2</v>
      </c>
      <c r="J351" s="64">
        <v>0.92971639950678175</v>
      </c>
      <c r="K351" s="65">
        <v>1.8495684340320592E-3</v>
      </c>
      <c r="L351" s="65">
        <v>6.1652281134401974E-4</v>
      </c>
      <c r="M351" s="65">
        <v>3.6991368680641184E-3</v>
      </c>
      <c r="N351" s="65">
        <v>1.2330456226880395E-3</v>
      </c>
      <c r="O351" s="65">
        <v>0</v>
      </c>
      <c r="P351" s="65">
        <v>3.4525277435265102E-2</v>
      </c>
      <c r="Q351" s="65">
        <v>2.8360049321824909E-2</v>
      </c>
      <c r="R351" s="64">
        <v>-3.9792001239951302E-2</v>
      </c>
      <c r="S351" s="65">
        <v>6.0501336247014261E-4</v>
      </c>
      <c r="T351" s="65">
        <v>-5.7547244369385644E-6</v>
      </c>
      <c r="U351" s="65">
        <v>-1.279083418183548E-3</v>
      </c>
      <c r="V351" s="65">
        <v>1.2330456226880395E-3</v>
      </c>
      <c r="W351" s="65">
        <v>-1.2445550715619166E-3</v>
      </c>
      <c r="X351" s="65">
        <v>3.0791612220579353E-2</v>
      </c>
      <c r="Y351" s="66">
        <v>9.6917232483961606E-3</v>
      </c>
    </row>
    <row r="352" spans="1:25" x14ac:dyDescent="0.35">
      <c r="A352" s="40" t="s">
        <v>373</v>
      </c>
      <c r="B352" s="64">
        <v>0.94379552013192247</v>
      </c>
      <c r="C352" s="65">
        <v>8.5199945032293535E-3</v>
      </c>
      <c r="D352" s="65">
        <v>1.5116119279923045E-3</v>
      </c>
      <c r="E352" s="65">
        <v>1.0031606431221658E-2</v>
      </c>
      <c r="F352" s="65">
        <v>0</v>
      </c>
      <c r="G352" s="65">
        <v>9.6193486326783017E-4</v>
      </c>
      <c r="H352" s="65">
        <v>8.6574137694104721E-3</v>
      </c>
      <c r="I352" s="66">
        <v>2.6521918372955887E-2</v>
      </c>
      <c r="J352" s="64">
        <v>0.89942773651528063</v>
      </c>
      <c r="K352" s="65">
        <v>1.0471204188481676E-2</v>
      </c>
      <c r="L352" s="65">
        <v>1.2175818823815902E-3</v>
      </c>
      <c r="M352" s="65">
        <v>1.1323511506148789E-2</v>
      </c>
      <c r="N352" s="65">
        <v>0</v>
      </c>
      <c r="O352" s="65">
        <v>4.3832947765737248E-3</v>
      </c>
      <c r="P352" s="65">
        <v>2.9708997930110798E-2</v>
      </c>
      <c r="Q352" s="65">
        <v>4.3467673201022766E-2</v>
      </c>
      <c r="R352" s="64">
        <v>-4.4367783616641843E-2</v>
      </c>
      <c r="S352" s="65">
        <v>1.9512096852523225E-3</v>
      </c>
      <c r="T352" s="65">
        <v>-2.9403004561071424E-4</v>
      </c>
      <c r="U352" s="65">
        <v>1.2919050749271316E-3</v>
      </c>
      <c r="V352" s="65">
        <v>0</v>
      </c>
      <c r="W352" s="65">
        <v>3.4213599133058946E-3</v>
      </c>
      <c r="X352" s="65">
        <v>2.1051584160700326E-2</v>
      </c>
      <c r="Y352" s="66">
        <v>1.6945754828066879E-2</v>
      </c>
    </row>
    <row r="353" spans="1:25" x14ac:dyDescent="0.35">
      <c r="A353" s="40" t="s">
        <v>252</v>
      </c>
      <c r="B353" s="64">
        <v>0.83411775153183554</v>
      </c>
      <c r="C353" s="65">
        <v>1.8559630583429534E-2</v>
      </c>
      <c r="D353" s="65">
        <v>4.440103010389841E-4</v>
      </c>
      <c r="E353" s="65">
        <v>9.8925495071485653E-2</v>
      </c>
      <c r="F353" s="65">
        <v>0</v>
      </c>
      <c r="G353" s="65">
        <v>3.019270047065092E-3</v>
      </c>
      <c r="H353" s="65">
        <v>1.8826036764052926E-2</v>
      </c>
      <c r="I353" s="66">
        <v>2.6107805701092265E-2</v>
      </c>
      <c r="J353" s="64">
        <v>0.73985317694709307</v>
      </c>
      <c r="K353" s="65">
        <v>2.0335836638258376E-2</v>
      </c>
      <c r="L353" s="65">
        <v>7.5942958400135015E-4</v>
      </c>
      <c r="M353" s="65">
        <v>0.1596489747700616</v>
      </c>
      <c r="N353" s="65">
        <v>8.4381064889038903E-5</v>
      </c>
      <c r="O353" s="65">
        <v>4.5565775040081009E-3</v>
      </c>
      <c r="P353" s="65">
        <v>3.3752425955615561E-2</v>
      </c>
      <c r="Q353" s="65">
        <v>4.1009197536072906E-2</v>
      </c>
      <c r="R353" s="64">
        <v>-9.4264574584742467E-2</v>
      </c>
      <c r="S353" s="65">
        <v>1.7762060548288418E-3</v>
      </c>
      <c r="T353" s="65">
        <v>3.1541928296236605E-4</v>
      </c>
      <c r="U353" s="65">
        <v>6.0723479698575944E-2</v>
      </c>
      <c r="V353" s="65">
        <v>8.4381064889038903E-5</v>
      </c>
      <c r="W353" s="65">
        <v>1.5373074569430089E-3</v>
      </c>
      <c r="X353" s="65">
        <v>1.4926389191562636E-2</v>
      </c>
      <c r="Y353" s="66">
        <v>1.490139183498064E-2</v>
      </c>
    </row>
    <row r="354" spans="1:25" x14ac:dyDescent="0.35">
      <c r="A354" s="40" t="s">
        <v>91</v>
      </c>
      <c r="B354" s="64">
        <v>0.96935359258305431</v>
      </c>
      <c r="C354" s="65">
        <v>4.3136749935616791E-3</v>
      </c>
      <c r="D354" s="65">
        <v>3.2191604429564772E-4</v>
      </c>
      <c r="E354" s="65">
        <v>6.6314705124903423E-3</v>
      </c>
      <c r="F354" s="65">
        <v>2.5753283543651818E-4</v>
      </c>
      <c r="G354" s="65">
        <v>2.3177955189286636E-3</v>
      </c>
      <c r="H354" s="65">
        <v>7.9191346896729329E-3</v>
      </c>
      <c r="I354" s="66">
        <v>8.8848828225598763E-3</v>
      </c>
      <c r="J354" s="64">
        <v>0.93530815839402659</v>
      </c>
      <c r="K354" s="65">
        <v>4.4066344329518328E-3</v>
      </c>
      <c r="L354" s="65">
        <v>1.4688781443172776E-3</v>
      </c>
      <c r="M354" s="65">
        <v>7.2219842095599483E-3</v>
      </c>
      <c r="N354" s="65">
        <v>3.672195360793194E-4</v>
      </c>
      <c r="O354" s="65">
        <v>4.8962604810575926E-3</v>
      </c>
      <c r="P354" s="65">
        <v>2.5888977293592019E-2</v>
      </c>
      <c r="Q354" s="65">
        <v>2.0441887508415447E-2</v>
      </c>
      <c r="R354" s="64">
        <v>-3.4045434189027723E-2</v>
      </c>
      <c r="S354" s="65">
        <v>9.2959439390153699E-5</v>
      </c>
      <c r="T354" s="65">
        <v>1.1469621000216299E-3</v>
      </c>
      <c r="U354" s="65">
        <v>5.9051369706960601E-4</v>
      </c>
      <c r="V354" s="65">
        <v>1.0968670064280122E-4</v>
      </c>
      <c r="W354" s="65">
        <v>2.578464962128929E-3</v>
      </c>
      <c r="X354" s="65">
        <v>1.7969842603919088E-2</v>
      </c>
      <c r="Y354" s="66">
        <v>1.1557004685855571E-2</v>
      </c>
    </row>
    <row r="355" spans="1:25" x14ac:dyDescent="0.35">
      <c r="A355" s="40" t="s">
        <v>282</v>
      </c>
      <c r="B355" s="64">
        <v>0.91537830072513338</v>
      </c>
      <c r="C355" s="65">
        <v>8.6879190039677104E-3</v>
      </c>
      <c r="D355" s="65">
        <v>2.052264331645916E-4</v>
      </c>
      <c r="E355" s="65">
        <v>4.9596388014776303E-2</v>
      </c>
      <c r="F355" s="65">
        <v>0</v>
      </c>
      <c r="G355" s="65">
        <v>1.5049938432070051E-3</v>
      </c>
      <c r="H355" s="65">
        <v>8.4142837597482555E-3</v>
      </c>
      <c r="I355" s="66">
        <v>1.6212888220002736E-2</v>
      </c>
      <c r="J355" s="64">
        <v>0.827615885896963</v>
      </c>
      <c r="K355" s="65">
        <v>1.6168695438337637E-2</v>
      </c>
      <c r="L355" s="65">
        <v>1.2295585884667404E-4</v>
      </c>
      <c r="M355" s="65">
        <v>9.0864379687692121E-2</v>
      </c>
      <c r="N355" s="65">
        <v>0</v>
      </c>
      <c r="O355" s="65">
        <v>4.6108447067502766E-3</v>
      </c>
      <c r="P355" s="65">
        <v>3.2091479158981924E-2</v>
      </c>
      <c r="Q355" s="65">
        <v>2.8525759252428378E-2</v>
      </c>
      <c r="R355" s="64">
        <v>-8.7762414828170376E-2</v>
      </c>
      <c r="S355" s="65">
        <v>7.4807764343699269E-3</v>
      </c>
      <c r="T355" s="65">
        <v>-8.2270574317917561E-5</v>
      </c>
      <c r="U355" s="65">
        <v>4.1267991672915817E-2</v>
      </c>
      <c r="V355" s="65">
        <v>0</v>
      </c>
      <c r="W355" s="65">
        <v>3.1058508635432715E-3</v>
      </c>
      <c r="X355" s="65">
        <v>2.3677195399233669E-2</v>
      </c>
      <c r="Y355" s="66">
        <v>1.2312871032425642E-2</v>
      </c>
    </row>
    <row r="356" spans="1:25" x14ac:dyDescent="0.35">
      <c r="A356" s="40" t="s">
        <v>283</v>
      </c>
      <c r="B356" s="64">
        <v>0.88130547234058387</v>
      </c>
      <c r="C356" s="65">
        <v>2.8413002623597493E-2</v>
      </c>
      <c r="D356" s="65">
        <v>1.6188154736430792E-3</v>
      </c>
      <c r="E356" s="65">
        <v>3.1929739687029009E-2</v>
      </c>
      <c r="F356" s="65">
        <v>1.8607074409690563E-4</v>
      </c>
      <c r="G356" s="65">
        <v>1.4215804849003592E-2</v>
      </c>
      <c r="H356" s="65">
        <v>1.6057905215562957E-2</v>
      </c>
      <c r="I356" s="66">
        <v>2.6273189066483078E-2</v>
      </c>
      <c r="J356" s="64">
        <v>0.77415254975016101</v>
      </c>
      <c r="K356" s="65">
        <v>4.6120096801713181E-2</v>
      </c>
      <c r="L356" s="65">
        <v>1.4276511656249457E-3</v>
      </c>
      <c r="M356" s="65">
        <v>6.9484826853770221E-2</v>
      </c>
      <c r="N356" s="65">
        <v>1.5669342061737208E-4</v>
      </c>
      <c r="O356" s="65">
        <v>1.6017549663109146E-2</v>
      </c>
      <c r="P356" s="65">
        <v>4.8000417849121645E-2</v>
      </c>
      <c r="Q356" s="65">
        <v>4.4640214495882444E-2</v>
      </c>
      <c r="R356" s="64">
        <v>-0.10715292259042286</v>
      </c>
      <c r="S356" s="65">
        <v>1.7707094178115688E-2</v>
      </c>
      <c r="T356" s="65">
        <v>-1.9116430801813353E-4</v>
      </c>
      <c r="U356" s="65">
        <v>3.7555087166741212E-2</v>
      </c>
      <c r="V356" s="65">
        <v>-2.9377323479533551E-5</v>
      </c>
      <c r="W356" s="65">
        <v>1.8017448141055548E-3</v>
      </c>
      <c r="X356" s="65">
        <v>3.1942512633558684E-2</v>
      </c>
      <c r="Y356" s="66">
        <v>1.8367025429399365E-2</v>
      </c>
    </row>
    <row r="357" spans="1:25" x14ac:dyDescent="0.35">
      <c r="A357" s="40" t="s">
        <v>158</v>
      </c>
      <c r="B357" s="64">
        <v>0.96256684491978606</v>
      </c>
      <c r="C357" s="65">
        <v>8.0213903743315516E-3</v>
      </c>
      <c r="D357" s="65">
        <v>0</v>
      </c>
      <c r="E357" s="65">
        <v>4.0106951871657758E-3</v>
      </c>
      <c r="F357" s="65">
        <v>6.6844919786096253E-4</v>
      </c>
      <c r="G357" s="65">
        <v>0</v>
      </c>
      <c r="H357" s="65">
        <v>7.3529411764705881E-3</v>
      </c>
      <c r="I357" s="66">
        <v>1.7379679144385027E-2</v>
      </c>
      <c r="J357" s="64">
        <v>0.92594897324206593</v>
      </c>
      <c r="K357" s="65">
        <v>9.3341630367143741E-3</v>
      </c>
      <c r="L357" s="65">
        <v>6.222775357809583E-4</v>
      </c>
      <c r="M357" s="65">
        <v>4.9782202862476664E-3</v>
      </c>
      <c r="N357" s="65">
        <v>0</v>
      </c>
      <c r="O357" s="65">
        <v>1.8668326073428749E-3</v>
      </c>
      <c r="P357" s="65">
        <v>3.2358431860609833E-2</v>
      </c>
      <c r="Q357" s="65">
        <v>2.4891101431238332E-2</v>
      </c>
      <c r="R357" s="64">
        <v>-3.6617871677720126E-2</v>
      </c>
      <c r="S357" s="65">
        <v>1.3127726623828224E-3</v>
      </c>
      <c r="T357" s="65">
        <v>6.222775357809583E-4</v>
      </c>
      <c r="U357" s="65">
        <v>9.6752509908189059E-4</v>
      </c>
      <c r="V357" s="65">
        <v>-6.6844919786096253E-4</v>
      </c>
      <c r="W357" s="65">
        <v>1.8668326073428749E-3</v>
      </c>
      <c r="X357" s="65">
        <v>2.5005490684139244E-2</v>
      </c>
      <c r="Y357" s="66">
        <v>7.5114222868533052E-3</v>
      </c>
    </row>
    <row r="358" spans="1:25" x14ac:dyDescent="0.35">
      <c r="A358" s="40" t="s">
        <v>311</v>
      </c>
      <c r="B358" s="64">
        <v>0.93885016219200768</v>
      </c>
      <c r="C358" s="65">
        <v>1.2147146110842708E-2</v>
      </c>
      <c r="D358" s="65">
        <v>2.2085720201532196E-3</v>
      </c>
      <c r="E358" s="65">
        <v>7.4539305680171161E-3</v>
      </c>
      <c r="F358" s="65">
        <v>3.4508937814894058E-4</v>
      </c>
      <c r="G358" s="65">
        <v>6.4186624335702946E-3</v>
      </c>
      <c r="H358" s="65">
        <v>1.4148664504106564E-2</v>
      </c>
      <c r="I358" s="66">
        <v>1.8427772793153427E-2</v>
      </c>
      <c r="J358" s="64">
        <v>0.86026056477746182</v>
      </c>
      <c r="K358" s="65">
        <v>2.8767938628397594E-2</v>
      </c>
      <c r="L358" s="65">
        <v>7.9359830699027843E-4</v>
      </c>
      <c r="M358" s="65">
        <v>1.3425038026585543E-2</v>
      </c>
      <c r="N358" s="65">
        <v>1.3226638449837975E-4</v>
      </c>
      <c r="O358" s="65">
        <v>1.3425038026585543E-2</v>
      </c>
      <c r="P358" s="65">
        <v>4.7615898419416706E-2</v>
      </c>
      <c r="Q358" s="65">
        <v>3.5579657430064152E-2</v>
      </c>
      <c r="R358" s="64">
        <v>-7.8589597414545853E-2</v>
      </c>
      <c r="S358" s="65">
        <v>1.6620792517554887E-2</v>
      </c>
      <c r="T358" s="65">
        <v>-1.4149737131629412E-3</v>
      </c>
      <c r="U358" s="65">
        <v>5.971107458568427E-3</v>
      </c>
      <c r="V358" s="65">
        <v>-2.1282299365056083E-4</v>
      </c>
      <c r="W358" s="65">
        <v>7.0063755930152485E-3</v>
      </c>
      <c r="X358" s="65">
        <v>3.3467233915310146E-2</v>
      </c>
      <c r="Y358" s="66">
        <v>1.7151884636910725E-2</v>
      </c>
    </row>
    <row r="359" spans="1:25" x14ac:dyDescent="0.35">
      <c r="A359" s="40" t="s">
        <v>181</v>
      </c>
      <c r="B359" s="64">
        <v>0.92186511006399885</v>
      </c>
      <c r="C359" s="65">
        <v>1.9480976158660946E-2</v>
      </c>
      <c r="D359" s="65">
        <v>2.8131373514311836E-4</v>
      </c>
      <c r="E359" s="65">
        <v>2.0043603628947183E-2</v>
      </c>
      <c r="F359" s="65">
        <v>7.032843378577959E-5</v>
      </c>
      <c r="G359" s="65">
        <v>1.1252549405724734E-3</v>
      </c>
      <c r="H359" s="65">
        <v>9.4943385610802445E-3</v>
      </c>
      <c r="I359" s="66">
        <v>2.763907447781138E-2</v>
      </c>
      <c r="J359" s="64">
        <v>0.85985081776500372</v>
      </c>
      <c r="K359" s="65">
        <v>2.4840895093409976E-2</v>
      </c>
      <c r="L359" s="65">
        <v>5.4745774310545402E-4</v>
      </c>
      <c r="M359" s="65">
        <v>2.3745979607199069E-2</v>
      </c>
      <c r="N359" s="65">
        <v>6.8432217888181752E-5</v>
      </c>
      <c r="O359" s="65">
        <v>3.3531786765209062E-3</v>
      </c>
      <c r="P359" s="65">
        <v>3.394238007253815E-2</v>
      </c>
      <c r="Q359" s="65">
        <v>5.3650858824334499E-2</v>
      </c>
      <c r="R359" s="64">
        <v>-6.2014292298995133E-2</v>
      </c>
      <c r="S359" s="65">
        <v>5.3599189347490299E-3</v>
      </c>
      <c r="T359" s="65">
        <v>2.6614400796233566E-4</v>
      </c>
      <c r="U359" s="65">
        <v>3.7023759782518866E-3</v>
      </c>
      <c r="V359" s="65">
        <v>-1.8962158975978377E-6</v>
      </c>
      <c r="W359" s="65">
        <v>2.227923735948433E-3</v>
      </c>
      <c r="X359" s="65">
        <v>2.4448041511457907E-2</v>
      </c>
      <c r="Y359" s="66">
        <v>2.6011784346523119E-2</v>
      </c>
    </row>
    <row r="360" spans="1:25" x14ac:dyDescent="0.35">
      <c r="A360" s="40" t="s">
        <v>200</v>
      </c>
      <c r="B360" s="64">
        <v>0.95447219983883969</v>
      </c>
      <c r="C360" s="65">
        <v>3.2232070910556002E-3</v>
      </c>
      <c r="D360" s="65">
        <v>0</v>
      </c>
      <c r="E360" s="65">
        <v>8.0580177276390001E-3</v>
      </c>
      <c r="F360" s="65">
        <v>0</v>
      </c>
      <c r="G360" s="65">
        <v>3.2232070910556002E-3</v>
      </c>
      <c r="H360" s="65">
        <v>1.1281224818694601E-2</v>
      </c>
      <c r="I360" s="66">
        <v>1.9742143432715551E-2</v>
      </c>
      <c r="J360" s="64">
        <v>0.91094249201277955</v>
      </c>
      <c r="K360" s="65">
        <v>9.5846645367412137E-3</v>
      </c>
      <c r="L360" s="65">
        <v>2.3961661341853034E-3</v>
      </c>
      <c r="M360" s="65">
        <v>6.3897763578274758E-3</v>
      </c>
      <c r="N360" s="65">
        <v>0</v>
      </c>
      <c r="O360" s="65">
        <v>3.1948881789137379E-3</v>
      </c>
      <c r="P360" s="65">
        <v>3.7140575079872201E-2</v>
      </c>
      <c r="Q360" s="65">
        <v>3.035143769968051E-2</v>
      </c>
      <c r="R360" s="64">
        <v>-4.3529707826060138E-2</v>
      </c>
      <c r="S360" s="65">
        <v>6.3614574456856135E-3</v>
      </c>
      <c r="T360" s="65">
        <v>2.3961661341853034E-3</v>
      </c>
      <c r="U360" s="65">
        <v>-1.6682413698115243E-3</v>
      </c>
      <c r="V360" s="65">
        <v>0</v>
      </c>
      <c r="W360" s="65">
        <v>-2.8318912141862308E-5</v>
      </c>
      <c r="X360" s="65">
        <v>2.58593502611776E-2</v>
      </c>
      <c r="Y360" s="66">
        <v>1.0609294266964959E-2</v>
      </c>
    </row>
    <row r="361" spans="1:25" x14ac:dyDescent="0.35">
      <c r="A361" s="40" t="s">
        <v>70</v>
      </c>
      <c r="B361" s="64">
        <v>0.84949703378901209</v>
      </c>
      <c r="C361" s="65">
        <v>2.7340727366520507E-2</v>
      </c>
      <c r="D361" s="65">
        <v>7.737941707505803E-4</v>
      </c>
      <c r="E361" s="65">
        <v>5.1328346659788499E-2</v>
      </c>
      <c r="F361" s="65">
        <v>1.2896569512509673E-4</v>
      </c>
      <c r="G361" s="65">
        <v>2.0634511220015478E-3</v>
      </c>
      <c r="H361" s="65">
        <v>2.75986587567707E-2</v>
      </c>
      <c r="I361" s="66">
        <v>4.1269022440030952E-2</v>
      </c>
      <c r="J361" s="64">
        <v>0.78357513643018772</v>
      </c>
      <c r="K361" s="65">
        <v>3.3142552908292294E-2</v>
      </c>
      <c r="L361" s="65">
        <v>1.1979235990949022E-3</v>
      </c>
      <c r="M361" s="65">
        <v>6.65513110608279E-2</v>
      </c>
      <c r="N361" s="65">
        <v>0</v>
      </c>
      <c r="O361" s="65">
        <v>6.7882337282044458E-3</v>
      </c>
      <c r="P361" s="65">
        <v>4.7251430853187809E-2</v>
      </c>
      <c r="Q361" s="65">
        <v>6.149341142020498E-2</v>
      </c>
      <c r="R361" s="64">
        <v>-6.5921897358824366E-2</v>
      </c>
      <c r="S361" s="65">
        <v>5.8018255417717872E-3</v>
      </c>
      <c r="T361" s="65">
        <v>4.241294283443219E-4</v>
      </c>
      <c r="U361" s="65">
        <v>1.5222964401039402E-2</v>
      </c>
      <c r="V361" s="65">
        <v>-1.2896569512509673E-4</v>
      </c>
      <c r="W361" s="65">
        <v>4.7247826062028981E-3</v>
      </c>
      <c r="X361" s="65">
        <v>1.9652772096417109E-2</v>
      </c>
      <c r="Y361" s="66">
        <v>2.0224388980174028E-2</v>
      </c>
    </row>
    <row r="362" spans="1:25" x14ac:dyDescent="0.35">
      <c r="A362" s="40" t="s">
        <v>253</v>
      </c>
      <c r="B362" s="64">
        <v>0.92273236282194848</v>
      </c>
      <c r="C362" s="65">
        <v>7.2564389697648375E-3</v>
      </c>
      <c r="D362" s="65">
        <v>6.7189249720044791E-4</v>
      </c>
      <c r="E362" s="65">
        <v>3.7222844344904818E-2</v>
      </c>
      <c r="F362" s="65">
        <v>5.3751399776035837E-4</v>
      </c>
      <c r="G362" s="65">
        <v>1.7469204927211645E-3</v>
      </c>
      <c r="H362" s="65">
        <v>1.1780515117581186E-2</v>
      </c>
      <c r="I362" s="66">
        <v>1.8051511758118702E-2</v>
      </c>
      <c r="J362" s="64">
        <v>0.86222108013191145</v>
      </c>
      <c r="K362" s="65">
        <v>1.2934172769711766E-2</v>
      </c>
      <c r="L362" s="65">
        <v>6.4242579982012079E-4</v>
      </c>
      <c r="M362" s="65">
        <v>5.3835282024926122E-2</v>
      </c>
      <c r="N362" s="65">
        <v>3.8545547989207247E-4</v>
      </c>
      <c r="O362" s="65">
        <v>5.5676902651077137E-3</v>
      </c>
      <c r="P362" s="65">
        <v>3.4690993190286519E-2</v>
      </c>
      <c r="Q362" s="65">
        <v>2.9722900338344255E-2</v>
      </c>
      <c r="R362" s="64">
        <v>-6.0511282690037027E-2</v>
      </c>
      <c r="S362" s="65">
        <v>5.6777337999469281E-3</v>
      </c>
      <c r="T362" s="65">
        <v>-2.9466697380327116E-5</v>
      </c>
      <c r="U362" s="65">
        <v>1.6612437680021304E-2</v>
      </c>
      <c r="V362" s="65">
        <v>-1.5205851786828591E-4</v>
      </c>
      <c r="W362" s="65">
        <v>3.8207697723865492E-3</v>
      </c>
      <c r="X362" s="65">
        <v>2.2910478072705333E-2</v>
      </c>
      <c r="Y362" s="66">
        <v>1.1671388580225553E-2</v>
      </c>
    </row>
    <row r="363" spans="1:25" x14ac:dyDescent="0.35">
      <c r="A363" s="40" t="s">
        <v>374</v>
      </c>
      <c r="B363" s="64">
        <v>0.92</v>
      </c>
      <c r="C363" s="65">
        <v>1.2912621359223301E-2</v>
      </c>
      <c r="D363" s="65">
        <v>1.262135922330097E-3</v>
      </c>
      <c r="E363" s="65">
        <v>1.8349514563106795E-2</v>
      </c>
      <c r="F363" s="65">
        <v>0</v>
      </c>
      <c r="G363" s="65">
        <v>6.7961165048543689E-4</v>
      </c>
      <c r="H363" s="65">
        <v>1.2718446601941748E-2</v>
      </c>
      <c r="I363" s="66">
        <v>3.4077669902912625E-2</v>
      </c>
      <c r="J363" s="64">
        <v>0.8665573137784639</v>
      </c>
      <c r="K363" s="65">
        <v>1.2832883056734851E-2</v>
      </c>
      <c r="L363" s="65">
        <v>6.7541489772288696E-4</v>
      </c>
      <c r="M363" s="65">
        <v>1.3411810111925897E-2</v>
      </c>
      <c r="N363" s="65">
        <v>1.9297568506368199E-4</v>
      </c>
      <c r="O363" s="65">
        <v>3.5700501736781166E-3</v>
      </c>
      <c r="P363" s="65">
        <v>4.7279042840602081E-2</v>
      </c>
      <c r="Q363" s="65">
        <v>5.5480509455808569E-2</v>
      </c>
      <c r="R363" s="64">
        <v>-5.344268622153614E-2</v>
      </c>
      <c r="S363" s="65">
        <v>-7.9738302488450291E-5</v>
      </c>
      <c r="T363" s="65">
        <v>-5.8672102460721005E-4</v>
      </c>
      <c r="U363" s="65">
        <v>-4.9377044511808976E-3</v>
      </c>
      <c r="V363" s="65">
        <v>1.9297568506368199E-4</v>
      </c>
      <c r="W363" s="65">
        <v>2.8904385231926797E-3</v>
      </c>
      <c r="X363" s="65">
        <v>3.4560596238660334E-2</v>
      </c>
      <c r="Y363" s="66">
        <v>2.1402839552895944E-2</v>
      </c>
    </row>
    <row r="364" spans="1:25" x14ac:dyDescent="0.35">
      <c r="A364" s="40" t="s">
        <v>254</v>
      </c>
      <c r="B364" s="64">
        <v>0.8566014784317395</v>
      </c>
      <c r="C364" s="65">
        <v>9.965378497239637E-3</v>
      </c>
      <c r="D364" s="65">
        <v>5.6142977449237389E-4</v>
      </c>
      <c r="E364" s="65">
        <v>9.3197342565734073E-2</v>
      </c>
      <c r="F364" s="65">
        <v>3.7428651632824929E-4</v>
      </c>
      <c r="G364" s="65">
        <v>1.8714325816412464E-3</v>
      </c>
      <c r="H364" s="65">
        <v>1.8480396743707307E-2</v>
      </c>
      <c r="I364" s="66">
        <v>1.8948254889117621E-2</v>
      </c>
      <c r="J364" s="64">
        <v>0.74588593818023508</v>
      </c>
      <c r="K364" s="65">
        <v>9.4906399651719636E-3</v>
      </c>
      <c r="L364" s="65">
        <v>1.7414018284719199E-4</v>
      </c>
      <c r="M364" s="65">
        <v>0.16047017849368742</v>
      </c>
      <c r="N364" s="65">
        <v>2.6121027427078799E-4</v>
      </c>
      <c r="O364" s="65">
        <v>7.1832825424466692E-3</v>
      </c>
      <c r="P364" s="65">
        <v>4.2882020026121029E-2</v>
      </c>
      <c r="Q364" s="65">
        <v>3.3652590335219855E-2</v>
      </c>
      <c r="R364" s="64">
        <v>-0.11071554025150443</v>
      </c>
      <c r="S364" s="65">
        <v>-4.747385320676735E-4</v>
      </c>
      <c r="T364" s="65">
        <v>-3.8728959164518193E-4</v>
      </c>
      <c r="U364" s="65">
        <v>6.7272835927953342E-2</v>
      </c>
      <c r="V364" s="65">
        <v>-1.130762420574613E-4</v>
      </c>
      <c r="W364" s="65">
        <v>5.3118499608054226E-3</v>
      </c>
      <c r="X364" s="65">
        <v>2.4401623282413722E-2</v>
      </c>
      <c r="Y364" s="66">
        <v>1.4704335446102234E-2</v>
      </c>
    </row>
    <row r="365" spans="1:25" x14ac:dyDescent="0.35">
      <c r="A365" s="40" t="s">
        <v>71</v>
      </c>
      <c r="B365" s="64">
        <v>0.9577308120133482</v>
      </c>
      <c r="C365" s="65">
        <v>6.6740823136818691E-3</v>
      </c>
      <c r="D365" s="65">
        <v>1.1123470522803114E-3</v>
      </c>
      <c r="E365" s="65">
        <v>5.5617352614015575E-3</v>
      </c>
      <c r="F365" s="65">
        <v>0</v>
      </c>
      <c r="G365" s="65">
        <v>1.1123470522803114E-3</v>
      </c>
      <c r="H365" s="65">
        <v>2.3359288097886542E-2</v>
      </c>
      <c r="I365" s="66">
        <v>4.4493882091212458E-3</v>
      </c>
      <c r="J365" s="64">
        <v>0.91817087845968715</v>
      </c>
      <c r="K365" s="65">
        <v>4.8134777376654635E-3</v>
      </c>
      <c r="L365" s="65">
        <v>0</v>
      </c>
      <c r="M365" s="65">
        <v>1.2033694344163659E-3</v>
      </c>
      <c r="N365" s="65">
        <v>0</v>
      </c>
      <c r="O365" s="65">
        <v>3.6101083032490976E-3</v>
      </c>
      <c r="P365" s="65">
        <v>4.9338146811071001E-2</v>
      </c>
      <c r="Q365" s="65">
        <v>2.2864019253910951E-2</v>
      </c>
      <c r="R365" s="64">
        <v>-3.9559933553661053E-2</v>
      </c>
      <c r="S365" s="65">
        <v>-1.8606045760164057E-3</v>
      </c>
      <c r="T365" s="65">
        <v>-1.1123470522803114E-3</v>
      </c>
      <c r="U365" s="65">
        <v>-4.3583658269851916E-3</v>
      </c>
      <c r="V365" s="65">
        <v>0</v>
      </c>
      <c r="W365" s="65">
        <v>2.4977612509687859E-3</v>
      </c>
      <c r="X365" s="65">
        <v>2.597885871318446E-2</v>
      </c>
      <c r="Y365" s="66">
        <v>1.8414631044789704E-2</v>
      </c>
    </row>
    <row r="366" spans="1:25" x14ac:dyDescent="0.35">
      <c r="A366" s="40" t="s">
        <v>315</v>
      </c>
      <c r="B366" s="64">
        <v>0.88506601131622564</v>
      </c>
      <c r="C366" s="65">
        <v>1.8803223409727381E-2</v>
      </c>
      <c r="D366" s="65">
        <v>1.0859004400754415E-3</v>
      </c>
      <c r="E366" s="65">
        <v>1.1944904840829856E-2</v>
      </c>
      <c r="F366" s="65">
        <v>3.4291592844487627E-4</v>
      </c>
      <c r="G366" s="65">
        <v>7.8870663542321539E-3</v>
      </c>
      <c r="H366" s="65">
        <v>1.3945247756758301E-2</v>
      </c>
      <c r="I366" s="66">
        <v>6.0924729953706347E-2</v>
      </c>
      <c r="J366" s="64">
        <v>0.78924207910540489</v>
      </c>
      <c r="K366" s="65">
        <v>2.1329467798716091E-2</v>
      </c>
      <c r="L366" s="65">
        <v>1.2942638227376269E-3</v>
      </c>
      <c r="M366" s="65">
        <v>1.4961689790846966E-2</v>
      </c>
      <c r="N366" s="65">
        <v>2.5885276454752534E-4</v>
      </c>
      <c r="O366" s="65">
        <v>1.0509422240629529E-2</v>
      </c>
      <c r="P366" s="65">
        <v>3.7481880306481676E-2</v>
      </c>
      <c r="Q366" s="65">
        <v>0.12492234417063575</v>
      </c>
      <c r="R366" s="64">
        <v>-9.582393221082075E-2</v>
      </c>
      <c r="S366" s="65">
        <v>2.5262443889887097E-3</v>
      </c>
      <c r="T366" s="65">
        <v>2.083633826621854E-4</v>
      </c>
      <c r="U366" s="65">
        <v>3.0167849500171099E-3</v>
      </c>
      <c r="V366" s="65">
        <v>-8.406316389735093E-5</v>
      </c>
      <c r="W366" s="65">
        <v>2.6223558863973755E-3</v>
      </c>
      <c r="X366" s="65">
        <v>2.3536632549723373E-2</v>
      </c>
      <c r="Y366" s="66">
        <v>6.3997614216929399E-2</v>
      </c>
    </row>
    <row r="367" spans="1:25" x14ac:dyDescent="0.35">
      <c r="A367" s="40" t="s">
        <v>255</v>
      </c>
      <c r="B367" s="64">
        <v>0.81663168940188879</v>
      </c>
      <c r="C367" s="65">
        <v>4.0320041972717734E-2</v>
      </c>
      <c r="D367" s="65">
        <v>1.2067156348373558E-3</v>
      </c>
      <c r="E367" s="65">
        <v>7.2665267576075554E-2</v>
      </c>
      <c r="F367" s="65">
        <v>5.246589716684155E-5</v>
      </c>
      <c r="G367" s="65">
        <v>8.5257082896117529E-3</v>
      </c>
      <c r="H367" s="65">
        <v>1.5372507869884575E-2</v>
      </c>
      <c r="I367" s="66">
        <v>4.5225603357817418E-2</v>
      </c>
      <c r="J367" s="64">
        <v>0.72771308347196395</v>
      </c>
      <c r="K367" s="65">
        <v>5.279381544182405E-2</v>
      </c>
      <c r="L367" s="65">
        <v>8.8071239847343184E-4</v>
      </c>
      <c r="M367" s="65">
        <v>8.4621782953322247E-2</v>
      </c>
      <c r="N367" s="65">
        <v>1.4678539974557198E-4</v>
      </c>
      <c r="O367" s="65">
        <v>1.8494960367942067E-2</v>
      </c>
      <c r="P367" s="65">
        <v>5.169292494373226E-2</v>
      </c>
      <c r="Q367" s="65">
        <v>6.3655935022996379E-2</v>
      </c>
      <c r="R367" s="64">
        <v>-8.8918605929924843E-2</v>
      </c>
      <c r="S367" s="65">
        <v>1.2473773469106317E-2</v>
      </c>
      <c r="T367" s="65">
        <v>-3.2600323636392393E-4</v>
      </c>
      <c r="U367" s="65">
        <v>1.1956515377246693E-2</v>
      </c>
      <c r="V367" s="65">
        <v>9.4319502578730439E-5</v>
      </c>
      <c r="W367" s="65">
        <v>9.9692520783303141E-3</v>
      </c>
      <c r="X367" s="65">
        <v>3.6320417073847686E-2</v>
      </c>
      <c r="Y367" s="66">
        <v>1.8430331665178962E-2</v>
      </c>
    </row>
    <row r="368" spans="1:25" x14ac:dyDescent="0.35">
      <c r="A368" s="40" t="s">
        <v>375</v>
      </c>
      <c r="B368" s="64">
        <v>0.59550940373940175</v>
      </c>
      <c r="C368" s="65">
        <v>0.10219006324394488</v>
      </c>
      <c r="D368" s="65">
        <v>2.3585296473252505E-3</v>
      </c>
      <c r="E368" s="65">
        <v>6.0355160319257646E-2</v>
      </c>
      <c r="F368" s="65">
        <v>2.8722140904195091E-4</v>
      </c>
      <c r="G368" s="65">
        <v>7.119776851059129E-3</v>
      </c>
      <c r="H368" s="65">
        <v>2.3292551575575134E-2</v>
      </c>
      <c r="I368" s="66">
        <v>0.2088872932143942</v>
      </c>
      <c r="J368" s="64">
        <v>0.48925033169021587</v>
      </c>
      <c r="K368" s="65">
        <v>0.1374117510338082</v>
      </c>
      <c r="L368" s="65">
        <v>1.6269768252646258E-3</v>
      </c>
      <c r="M368" s="65">
        <v>7.0512013480665117E-2</v>
      </c>
      <c r="N368" s="65">
        <v>2.3242526075208941E-4</v>
      </c>
      <c r="O368" s="65">
        <v>1.2793073727229588E-2</v>
      </c>
      <c r="P368" s="65">
        <v>4.2499927367106012E-2</v>
      </c>
      <c r="Q368" s="65">
        <v>0.24567350061495849</v>
      </c>
      <c r="R368" s="64">
        <v>-0.10625907204918589</v>
      </c>
      <c r="S368" s="65">
        <v>3.5221687789863329E-2</v>
      </c>
      <c r="T368" s="65">
        <v>-7.3155282206062476E-4</v>
      </c>
      <c r="U368" s="65">
        <v>1.0156853161407471E-2</v>
      </c>
      <c r="V368" s="65">
        <v>-5.4796148289861505E-5</v>
      </c>
      <c r="W368" s="65">
        <v>5.6732968761704586E-3</v>
      </c>
      <c r="X368" s="65">
        <v>1.9207375791530878E-2</v>
      </c>
      <c r="Y368" s="66">
        <v>3.6786207400564291E-2</v>
      </c>
    </row>
    <row r="369" spans="1:25" x14ac:dyDescent="0.35">
      <c r="A369" s="40" t="s">
        <v>201</v>
      </c>
      <c r="B369" s="64">
        <v>0.96193771626297575</v>
      </c>
      <c r="C369" s="65">
        <v>8.6505190311418688E-4</v>
      </c>
      <c r="D369" s="65">
        <v>0</v>
      </c>
      <c r="E369" s="65">
        <v>9.5155709342560554E-3</v>
      </c>
      <c r="F369" s="65">
        <v>0</v>
      </c>
      <c r="G369" s="65">
        <v>0</v>
      </c>
      <c r="H369" s="65">
        <v>1.5570934256055362E-2</v>
      </c>
      <c r="I369" s="66">
        <v>1.2110726643598616E-2</v>
      </c>
      <c r="J369" s="64">
        <v>0.92455993294216265</v>
      </c>
      <c r="K369" s="65">
        <v>0</v>
      </c>
      <c r="L369" s="65">
        <v>0</v>
      </c>
      <c r="M369" s="65">
        <v>5.0293378038558257E-3</v>
      </c>
      <c r="N369" s="65">
        <v>0</v>
      </c>
      <c r="O369" s="65">
        <v>4.1911148365465214E-3</v>
      </c>
      <c r="P369" s="65">
        <v>4.1072925398155907E-2</v>
      </c>
      <c r="Q369" s="65">
        <v>2.5146689019279127E-2</v>
      </c>
      <c r="R369" s="64">
        <v>-3.7377783320813096E-2</v>
      </c>
      <c r="S369" s="65">
        <v>-8.6505190311418688E-4</v>
      </c>
      <c r="T369" s="65">
        <v>0</v>
      </c>
      <c r="U369" s="65">
        <v>-4.4862331304002297E-3</v>
      </c>
      <c r="V369" s="65">
        <v>0</v>
      </c>
      <c r="W369" s="65">
        <v>4.1911148365465214E-3</v>
      </c>
      <c r="X369" s="65">
        <v>2.5501991142100545E-2</v>
      </c>
      <c r="Y369" s="66">
        <v>1.3035962375680511E-2</v>
      </c>
    </row>
    <row r="370" spans="1:25" x14ac:dyDescent="0.35">
      <c r="A370" s="40" t="s">
        <v>284</v>
      </c>
      <c r="B370" s="64">
        <v>0.96220903696942039</v>
      </c>
      <c r="C370" s="65">
        <v>5.4769511638521227E-3</v>
      </c>
      <c r="D370" s="65">
        <v>1.4605203103605659E-3</v>
      </c>
      <c r="E370" s="65">
        <v>1.0223642172523962E-2</v>
      </c>
      <c r="F370" s="65">
        <v>0</v>
      </c>
      <c r="G370" s="65">
        <v>5.4769511638521218E-4</v>
      </c>
      <c r="H370" s="65">
        <v>7.941579187585578E-3</v>
      </c>
      <c r="I370" s="66">
        <v>1.2140575079872205E-2</v>
      </c>
      <c r="J370" s="64">
        <v>0.89571358186894401</v>
      </c>
      <c r="K370" s="65">
        <v>1.2809985219247824E-2</v>
      </c>
      <c r="L370" s="65">
        <v>1.067498768270652E-3</v>
      </c>
      <c r="M370" s="65">
        <v>2.7344391525702085E-2</v>
      </c>
      <c r="N370" s="65">
        <v>1.6423057973394647E-4</v>
      </c>
      <c r="O370" s="65">
        <v>4.187879783215635E-3</v>
      </c>
      <c r="P370" s="65">
        <v>3.350303826572508E-2</v>
      </c>
      <c r="Q370" s="65">
        <v>2.5209393989160781E-2</v>
      </c>
      <c r="R370" s="64">
        <v>-6.6495455100476386E-2</v>
      </c>
      <c r="S370" s="65">
        <v>7.3330340553957015E-3</v>
      </c>
      <c r="T370" s="65">
        <v>-3.9302154208991388E-4</v>
      </c>
      <c r="U370" s="65">
        <v>1.7120749353178123E-2</v>
      </c>
      <c r="V370" s="65">
        <v>1.6423057973394647E-4</v>
      </c>
      <c r="W370" s="65">
        <v>3.6401846668304228E-3</v>
      </c>
      <c r="X370" s="65">
        <v>2.5561459078139503E-2</v>
      </c>
      <c r="Y370" s="66">
        <v>1.3068818909288576E-2</v>
      </c>
    </row>
    <row r="371" spans="1:25" ht="15" thickBot="1" x14ac:dyDescent="0.4">
      <c r="A371" s="42" t="s">
        <v>39</v>
      </c>
      <c r="B371" s="69">
        <v>0.91194889253141675</v>
      </c>
      <c r="C371" s="70">
        <v>1.8829067372756692E-2</v>
      </c>
      <c r="D371" s="70">
        <v>2.4797209263228682E-3</v>
      </c>
      <c r="E371" s="70">
        <v>1.0843525406632203E-2</v>
      </c>
      <c r="F371" s="70">
        <v>1.2608750472828143E-4</v>
      </c>
      <c r="G371" s="70">
        <v>1.1810196276215693E-2</v>
      </c>
      <c r="H371" s="70">
        <v>1.7862396503173204E-2</v>
      </c>
      <c r="I371" s="71">
        <v>2.6100113478754256E-2</v>
      </c>
      <c r="J371" s="69">
        <v>0.81217280102305878</v>
      </c>
      <c r="K371" s="70">
        <v>3.9443711785157654E-2</v>
      </c>
      <c r="L371" s="70">
        <v>1.7983455221196498E-3</v>
      </c>
      <c r="M371" s="70">
        <v>1.582544059465292E-2</v>
      </c>
      <c r="N371" s="70">
        <v>2.7974263677416777E-4</v>
      </c>
      <c r="O371" s="70">
        <v>2.0341286016864486E-2</v>
      </c>
      <c r="P371" s="70">
        <v>6.4300843224233711E-2</v>
      </c>
      <c r="Q371" s="70">
        <v>4.5837829197138635E-2</v>
      </c>
      <c r="R371" s="69">
        <v>-9.9776091508357978E-2</v>
      </c>
      <c r="S371" s="70">
        <v>2.0614644412400962E-2</v>
      </c>
      <c r="T371" s="70">
        <v>-6.8137540420321833E-4</v>
      </c>
      <c r="U371" s="70">
        <v>4.981915188020717E-3</v>
      </c>
      <c r="V371" s="70">
        <v>1.5365513204588634E-4</v>
      </c>
      <c r="W371" s="70">
        <v>8.5310897406487927E-3</v>
      </c>
      <c r="X371" s="70">
        <v>4.6438446721060511E-2</v>
      </c>
      <c r="Y371" s="71">
        <v>1.9737715718384379E-2</v>
      </c>
    </row>
  </sheetData>
  <sortState ref="A21:BY371">
    <sortCondition ref="A21:A371"/>
  </sortState>
  <mergeCells count="3">
    <mergeCell ref="B1:I1"/>
    <mergeCell ref="J1:Q1"/>
    <mergeCell ref="R1:Y1"/>
  </mergeCells>
  <conditionalFormatting sqref="R6:Y19">
    <cfRule type="colorScale" priority="2">
      <colorScale>
        <cfvo type="min"/>
        <cfvo type="num" val="0"/>
        <cfvo type="max"/>
        <color rgb="FFFF0000"/>
        <color theme="0"/>
        <color rgb="FF0070C0"/>
      </colorScale>
    </cfRule>
  </conditionalFormatting>
  <conditionalFormatting sqref="R21:Y371">
    <cfRule type="colorScale" priority="1">
      <colorScale>
        <cfvo type="min"/>
        <cfvo type="num" val="0"/>
        <cfvo type="max"/>
        <color rgb="FFFF0000"/>
        <color theme="0"/>
        <color rgb="FF0070C0"/>
      </colorScale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0"/>
  <sheetViews>
    <sheetView tabSelected="1" topLeftCell="B1" workbookViewId="0">
      <selection activeCell="E17" sqref="E17"/>
    </sheetView>
  </sheetViews>
  <sheetFormatPr defaultRowHeight="14.5" x14ac:dyDescent="0.35"/>
  <cols>
    <col min="2" max="2" width="12.81640625" bestFit="1" customWidth="1"/>
    <col min="3" max="3" width="45" bestFit="1" customWidth="1"/>
    <col min="4" max="4" width="15.7265625" bestFit="1" customWidth="1"/>
    <col min="5" max="5" width="29.453125" bestFit="1" customWidth="1"/>
    <col min="6" max="6" width="38" bestFit="1" customWidth="1"/>
    <col min="7" max="7" width="11.26953125" bestFit="1" customWidth="1"/>
    <col min="8" max="8" width="45" bestFit="1" customWidth="1"/>
    <col min="9" max="9" width="22" bestFit="1" customWidth="1"/>
    <col min="10" max="10" width="17.81640625" bestFit="1" customWidth="1"/>
  </cols>
  <sheetData>
    <row r="1" spans="2:4" ht="15" thickBot="1" x14ac:dyDescent="0.4"/>
    <row r="2" spans="2:4" ht="16" thickBot="1" x14ac:dyDescent="0.4">
      <c r="B2" s="108" t="s">
        <v>381</v>
      </c>
      <c r="C2" s="109"/>
      <c r="D2" s="110"/>
    </row>
    <row r="3" spans="2:4" ht="15" thickBot="1" x14ac:dyDescent="0.4">
      <c r="B3" s="19" t="s">
        <v>382</v>
      </c>
      <c r="C3" s="20" t="s">
        <v>383</v>
      </c>
      <c r="D3" s="21" t="s">
        <v>384</v>
      </c>
    </row>
    <row r="4" spans="2:4" x14ac:dyDescent="0.35">
      <c r="B4" s="22" t="s">
        <v>385</v>
      </c>
      <c r="C4" s="23" t="s">
        <v>386</v>
      </c>
      <c r="D4" s="24">
        <v>191697647</v>
      </c>
    </row>
    <row r="5" spans="2:4" x14ac:dyDescent="0.35">
      <c r="B5" s="22" t="s">
        <v>385</v>
      </c>
      <c r="C5" s="23" t="s">
        <v>387</v>
      </c>
      <c r="D5" s="24">
        <v>39940338</v>
      </c>
    </row>
    <row r="6" spans="2:4" x14ac:dyDescent="0.35">
      <c r="B6" s="22" t="s">
        <v>385</v>
      </c>
      <c r="C6" s="23" t="s">
        <v>388</v>
      </c>
      <c r="D6" s="24">
        <v>2251699</v>
      </c>
    </row>
    <row r="7" spans="2:4" x14ac:dyDescent="0.35">
      <c r="B7" s="22" t="s">
        <v>385</v>
      </c>
      <c r="C7" s="23" t="s">
        <v>389</v>
      </c>
      <c r="D7" s="24">
        <v>19618719</v>
      </c>
    </row>
    <row r="8" spans="2:4" x14ac:dyDescent="0.35">
      <c r="B8" s="22" t="s">
        <v>385</v>
      </c>
      <c r="C8" s="23" t="s">
        <v>390</v>
      </c>
      <c r="D8" s="24">
        <v>622018</v>
      </c>
    </row>
    <row r="9" spans="2:4" x14ac:dyDescent="0.35">
      <c r="B9" s="22" t="s">
        <v>385</v>
      </c>
      <c r="C9" s="23" t="s">
        <v>391</v>
      </c>
      <c r="D9" s="24">
        <v>1689833</v>
      </c>
    </row>
    <row r="10" spans="2:4" x14ac:dyDescent="0.35">
      <c r="B10" s="22" t="s">
        <v>385</v>
      </c>
      <c r="C10" s="23" t="s">
        <v>392</v>
      </c>
      <c r="D10" s="24">
        <v>13548983</v>
      </c>
    </row>
    <row r="11" spans="2:4" ht="15" thickBot="1" x14ac:dyDescent="0.4">
      <c r="B11" s="111" t="s">
        <v>393</v>
      </c>
      <c r="C11" s="112"/>
      <c r="D11" s="25">
        <f>SUM(D4:D10)</f>
        <v>269369237</v>
      </c>
    </row>
    <row r="12" spans="2:4" x14ac:dyDescent="0.35">
      <c r="B12" s="22" t="s">
        <v>394</v>
      </c>
      <c r="C12" s="23" t="s">
        <v>386</v>
      </c>
      <c r="D12" s="24">
        <v>12579626</v>
      </c>
    </row>
    <row r="13" spans="2:4" x14ac:dyDescent="0.35">
      <c r="B13" s="22" t="s">
        <v>394</v>
      </c>
      <c r="C13" s="23" t="s">
        <v>387</v>
      </c>
      <c r="D13" s="24">
        <v>1163862</v>
      </c>
    </row>
    <row r="14" spans="2:4" x14ac:dyDescent="0.35">
      <c r="B14" s="22" t="s">
        <v>394</v>
      </c>
      <c r="C14" s="23" t="s">
        <v>388</v>
      </c>
      <c r="D14" s="24">
        <v>1475436</v>
      </c>
    </row>
    <row r="15" spans="2:4" x14ac:dyDescent="0.35">
      <c r="B15" s="22" t="s">
        <v>394</v>
      </c>
      <c r="C15" s="23" t="s">
        <v>389</v>
      </c>
      <c r="D15" s="24">
        <v>267330</v>
      </c>
    </row>
    <row r="16" spans="2:4" x14ac:dyDescent="0.35">
      <c r="B16" s="22" t="s">
        <v>394</v>
      </c>
      <c r="C16" s="23" t="s">
        <v>390</v>
      </c>
      <c r="D16" s="24">
        <v>67948</v>
      </c>
    </row>
    <row r="17" spans="2:4" x14ac:dyDescent="0.35">
      <c r="B17" s="22" t="s">
        <v>394</v>
      </c>
      <c r="C17" s="23" t="s">
        <v>391</v>
      </c>
      <c r="D17" s="24">
        <v>26225882</v>
      </c>
    </row>
    <row r="18" spans="2:4" x14ac:dyDescent="0.35">
      <c r="B18" s="22" t="s">
        <v>394</v>
      </c>
      <c r="C18" s="23" t="s">
        <v>392</v>
      </c>
      <c r="D18" s="24">
        <v>20299960</v>
      </c>
    </row>
    <row r="19" spans="2:4" ht="15" thickBot="1" x14ac:dyDescent="0.4">
      <c r="B19" s="113" t="s">
        <v>396</v>
      </c>
      <c r="C19" s="114"/>
      <c r="D19" s="26">
        <f>SUM(D12:D18)</f>
        <v>62080044</v>
      </c>
    </row>
    <row r="20" spans="2:4" ht="15" thickBot="1" x14ac:dyDescent="0.4">
      <c r="B20" s="115" t="s">
        <v>395</v>
      </c>
      <c r="C20" s="116"/>
      <c r="D20" s="27">
        <f>SUM(D11+D19)</f>
        <v>331449281</v>
      </c>
    </row>
  </sheetData>
  <mergeCells count="4">
    <mergeCell ref="B2:D2"/>
    <mergeCell ref="B11:C11"/>
    <mergeCell ref="B19:C19"/>
    <mergeCell ref="B20:C20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0"/>
  <sheetViews>
    <sheetView workbookViewId="0">
      <selection activeCell="F16" sqref="F15:F16"/>
    </sheetView>
  </sheetViews>
  <sheetFormatPr defaultRowHeight="14.5" x14ac:dyDescent="0.35"/>
  <cols>
    <col min="2" max="2" width="12.81640625" bestFit="1" customWidth="1"/>
    <col min="3" max="3" width="45" bestFit="1" customWidth="1"/>
    <col min="4" max="4" width="15.7265625" bestFit="1" customWidth="1"/>
    <col min="5" max="5" width="29.453125" bestFit="1" customWidth="1"/>
    <col min="6" max="6" width="38" bestFit="1" customWidth="1"/>
    <col min="7" max="7" width="11.26953125" bestFit="1" customWidth="1"/>
    <col min="8" max="8" width="45" bestFit="1" customWidth="1"/>
    <col min="9" max="9" width="22" bestFit="1" customWidth="1"/>
    <col min="10" max="10" width="17.81640625" bestFit="1" customWidth="1"/>
  </cols>
  <sheetData>
    <row r="1" spans="2:4" ht="15" thickBot="1" x14ac:dyDescent="0.4"/>
    <row r="2" spans="2:4" ht="16" thickBot="1" x14ac:dyDescent="0.4">
      <c r="B2" s="108" t="s">
        <v>397</v>
      </c>
      <c r="C2" s="109"/>
      <c r="D2" s="110"/>
    </row>
    <row r="3" spans="2:4" ht="15" thickBot="1" x14ac:dyDescent="0.4">
      <c r="B3" s="19" t="s">
        <v>382</v>
      </c>
      <c r="C3" s="20" t="s">
        <v>383</v>
      </c>
      <c r="D3" s="21" t="s">
        <v>384</v>
      </c>
    </row>
    <row r="4" spans="2:4" x14ac:dyDescent="0.35">
      <c r="B4" s="22" t="s">
        <v>385</v>
      </c>
      <c r="C4" s="23" t="s">
        <v>386</v>
      </c>
      <c r="D4" s="24">
        <v>196817552</v>
      </c>
    </row>
    <row r="5" spans="2:4" x14ac:dyDescent="0.35">
      <c r="B5" s="22" t="s">
        <v>385</v>
      </c>
      <c r="C5" s="23" t="s">
        <v>387</v>
      </c>
      <c r="D5" s="24">
        <v>37685848</v>
      </c>
    </row>
    <row r="6" spans="2:4" x14ac:dyDescent="0.35">
      <c r="B6" s="22" t="s">
        <v>385</v>
      </c>
      <c r="C6" s="23" t="s">
        <v>388</v>
      </c>
      <c r="D6" s="24">
        <v>2247098</v>
      </c>
    </row>
    <row r="7" spans="2:4" x14ac:dyDescent="0.35">
      <c r="B7" s="22" t="s">
        <v>385</v>
      </c>
      <c r="C7" s="23" t="s">
        <v>389</v>
      </c>
      <c r="D7" s="24">
        <v>14465124</v>
      </c>
    </row>
    <row r="8" spans="2:4" x14ac:dyDescent="0.35">
      <c r="B8" s="22" t="s">
        <v>385</v>
      </c>
      <c r="C8" s="23" t="s">
        <v>390</v>
      </c>
      <c r="D8" s="24">
        <v>481576</v>
      </c>
    </row>
    <row r="9" spans="2:4" x14ac:dyDescent="0.35">
      <c r="B9" s="22" t="s">
        <v>385</v>
      </c>
      <c r="C9" s="23" t="s">
        <v>391</v>
      </c>
      <c r="D9" s="24">
        <v>604265</v>
      </c>
    </row>
    <row r="10" spans="2:4" x14ac:dyDescent="0.35">
      <c r="B10" s="22" t="s">
        <v>385</v>
      </c>
      <c r="C10" s="23" t="s">
        <v>392</v>
      </c>
      <c r="D10" s="24">
        <v>5966481</v>
      </c>
    </row>
    <row r="11" spans="2:4" ht="15" thickBot="1" x14ac:dyDescent="0.4">
      <c r="B11" s="111" t="s">
        <v>393</v>
      </c>
      <c r="C11" s="112"/>
      <c r="D11" s="25">
        <f>SUM(D4:D10)</f>
        <v>258267944</v>
      </c>
    </row>
    <row r="12" spans="2:4" x14ac:dyDescent="0.35">
      <c r="B12" s="22" t="s">
        <v>394</v>
      </c>
      <c r="C12" s="23" t="s">
        <v>386</v>
      </c>
      <c r="D12" s="24">
        <v>26735713</v>
      </c>
    </row>
    <row r="13" spans="2:4" x14ac:dyDescent="0.35">
      <c r="B13" s="22" t="s">
        <v>394</v>
      </c>
      <c r="C13" s="23" t="s">
        <v>387</v>
      </c>
      <c r="D13" s="24">
        <v>1243471</v>
      </c>
    </row>
    <row r="14" spans="2:4" x14ac:dyDescent="0.35">
      <c r="B14" s="22" t="s">
        <v>394</v>
      </c>
      <c r="C14" s="23" t="s">
        <v>388</v>
      </c>
      <c r="D14" s="24">
        <v>685150</v>
      </c>
    </row>
    <row r="15" spans="2:4" x14ac:dyDescent="0.35">
      <c r="B15" s="22" t="s">
        <v>394</v>
      </c>
      <c r="C15" s="23" t="s">
        <v>389</v>
      </c>
      <c r="D15" s="24">
        <v>209128</v>
      </c>
    </row>
    <row r="16" spans="2:4" x14ac:dyDescent="0.35">
      <c r="B16" s="22" t="s">
        <v>394</v>
      </c>
      <c r="C16" s="23" t="s">
        <v>390</v>
      </c>
      <c r="D16" s="24">
        <v>58437</v>
      </c>
    </row>
    <row r="17" spans="2:4" x14ac:dyDescent="0.35">
      <c r="B17" s="22" t="s">
        <v>394</v>
      </c>
      <c r="C17" s="23" t="s">
        <v>391</v>
      </c>
      <c r="D17" s="24">
        <v>18503103</v>
      </c>
    </row>
    <row r="18" spans="2:4" x14ac:dyDescent="0.35">
      <c r="B18" s="22" t="s">
        <v>394</v>
      </c>
      <c r="C18" s="23" t="s">
        <v>392</v>
      </c>
      <c r="D18" s="24">
        <v>3042592</v>
      </c>
    </row>
    <row r="19" spans="2:4" ht="15" thickBot="1" x14ac:dyDescent="0.4">
      <c r="B19" s="113" t="s">
        <v>396</v>
      </c>
      <c r="C19" s="114"/>
      <c r="D19" s="26">
        <f>SUM(D12:D18)</f>
        <v>50477594</v>
      </c>
    </row>
    <row r="20" spans="2:4" ht="15" thickBot="1" x14ac:dyDescent="0.4">
      <c r="B20" s="115" t="s">
        <v>395</v>
      </c>
      <c r="C20" s="116"/>
      <c r="D20" s="27">
        <f>D11+D19</f>
        <v>308745538</v>
      </c>
    </row>
  </sheetData>
  <mergeCells count="4">
    <mergeCell ref="B2:D2"/>
    <mergeCell ref="B11:C11"/>
    <mergeCell ref="B19:C19"/>
    <mergeCell ref="B20:C20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defaultRowHeight="14.5" x14ac:dyDescent="0.35"/>
  <sheetData>
    <row r="1" spans="1:1" x14ac:dyDescent="0.35">
      <c r="A1" t="s">
        <v>376</v>
      </c>
    </row>
    <row r="2" spans="1:1" x14ac:dyDescent="0.35">
      <c r="A2" t="s">
        <v>377</v>
      </c>
    </row>
    <row r="3" spans="1:1" x14ac:dyDescent="0.35">
      <c r="A3" t="s">
        <v>378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PopByRaceAlone2020</vt:lpstr>
      <vt:lpstr>PopByRaceAlone2010-2020</vt:lpstr>
      <vt:lpstr>SharePopByRace2010-2020</vt:lpstr>
      <vt:lpstr>2020 US</vt:lpstr>
      <vt:lpstr>2010 US</vt:lpstr>
      <vt:lpstr>Source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diadmin</dc:creator>
  <cp:lastModifiedBy>diadmin</cp:lastModifiedBy>
  <dcterms:created xsi:type="dcterms:W3CDTF">2021-08-12T12:28:06Z</dcterms:created>
  <dcterms:modified xsi:type="dcterms:W3CDTF">2021-08-26T17:26:20Z</dcterms:modified>
</cp:coreProperties>
</file>